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195" yWindow="315" windowWidth="22080" windowHeight="15285"/>
  </bookViews>
  <sheets>
    <sheet name="Замер 2022г." sheetId="4" r:id="rId1"/>
  </sheets>
  <definedNames>
    <definedName name="_xlnm.Print_Area" localSheetId="0">'Замер 2022г.'!$A$1:$P$226</definedName>
  </definedNames>
  <calcPr calcId="162913"/>
</workbook>
</file>

<file path=xl/calcChain.xml><?xml version="1.0" encoding="utf-8"?>
<calcChain xmlns="http://schemas.openxmlformats.org/spreadsheetml/2006/main">
  <c r="O10" i="4" l="1"/>
  <c r="P10" i="4" s="1"/>
  <c r="O8" i="4"/>
  <c r="P8" i="4" s="1"/>
  <c r="O212" i="4"/>
  <c r="P212" i="4" s="1"/>
  <c r="O211" i="4"/>
  <c r="P211" i="4" s="1"/>
  <c r="O210" i="4"/>
  <c r="P210" i="4" s="1"/>
  <c r="O209" i="4"/>
  <c r="P209" i="4" s="1"/>
  <c r="O208" i="4"/>
  <c r="P208" i="4" s="1"/>
  <c r="O207" i="4"/>
  <c r="P207" i="4" s="1"/>
  <c r="O206" i="4"/>
  <c r="P206" i="4" s="1"/>
  <c r="O205" i="4"/>
  <c r="P205" i="4" s="1"/>
  <c r="O204" i="4"/>
  <c r="P204" i="4" s="1"/>
  <c r="O203" i="4"/>
  <c r="P203" i="4" s="1"/>
  <c r="O202" i="4"/>
  <c r="P202" i="4" s="1"/>
  <c r="O201" i="4"/>
  <c r="P201" i="4" s="1"/>
  <c r="O200" i="4"/>
  <c r="P200" i="4" s="1"/>
  <c r="O199" i="4"/>
  <c r="P199" i="4" s="1"/>
  <c r="O198" i="4"/>
  <c r="P198" i="4" s="1"/>
  <c r="O197" i="4"/>
  <c r="P197" i="4" s="1"/>
  <c r="O195" i="4" l="1"/>
  <c r="O184" i="4"/>
  <c r="P184" i="4" s="1"/>
  <c r="O183" i="4"/>
  <c r="P183" i="4" s="1"/>
  <c r="O182" i="4"/>
  <c r="P182" i="4" s="1"/>
  <c r="O146" i="4"/>
  <c r="P146" i="4" s="1"/>
  <c r="O179" i="4" l="1"/>
  <c r="P179" i="4" s="1"/>
  <c r="P195" i="4" l="1"/>
  <c r="O193" i="4"/>
  <c r="P193" i="4" s="1"/>
  <c r="O188" i="4"/>
  <c r="P188" i="4" s="1"/>
  <c r="O173" i="4"/>
  <c r="P173" i="4" s="1"/>
  <c r="O161" i="4" l="1"/>
  <c r="P161" i="4" s="1"/>
  <c r="O156" i="4"/>
  <c r="P156" i="4" s="1"/>
  <c r="O154" i="4"/>
  <c r="P154" i="4" s="1"/>
  <c r="O138" i="4"/>
  <c r="P138" i="4" s="1"/>
  <c r="O136" i="4"/>
  <c r="P136" i="4" s="1"/>
  <c r="O134" i="4"/>
  <c r="P134" i="4" s="1"/>
  <c r="O130" i="4"/>
  <c r="P130" i="4" s="1"/>
  <c r="O125" i="4"/>
  <c r="P125" i="4" s="1"/>
  <c r="O124" i="4"/>
  <c r="P124" i="4" s="1"/>
  <c r="O122" i="4"/>
  <c r="P122" i="4" s="1"/>
  <c r="O113" i="4"/>
  <c r="P113" i="4" s="1"/>
  <c r="O111" i="4"/>
  <c r="P111" i="4" s="1"/>
  <c r="O107" i="4"/>
  <c r="P107" i="4" s="1"/>
  <c r="O106" i="4"/>
  <c r="P106" i="4" s="1"/>
  <c r="O98" i="4"/>
  <c r="P98" i="4" s="1"/>
  <c r="O89" i="4"/>
  <c r="P89" i="4" s="1"/>
  <c r="O79" i="4"/>
  <c r="P79" i="4" s="1"/>
  <c r="O78" i="4"/>
  <c r="P78" i="4" s="1"/>
  <c r="O74" i="4" l="1"/>
  <c r="P74" i="4" s="1"/>
  <c r="O69" i="4"/>
  <c r="P69" i="4" s="1"/>
  <c r="O66" i="4"/>
  <c r="P66" i="4" s="1"/>
  <c r="O62" i="4"/>
  <c r="P62" i="4" s="1"/>
  <c r="O58" i="4" l="1"/>
  <c r="P58" i="4" s="1"/>
  <c r="O55" i="4"/>
  <c r="P55" i="4" s="1"/>
  <c r="O44" i="4"/>
  <c r="P44" i="4" s="1"/>
  <c r="O33" i="4"/>
  <c r="P33" i="4" s="1"/>
  <c r="O23" i="4"/>
  <c r="P23" i="4" s="1"/>
  <c r="O21" i="4"/>
  <c r="P21" i="4" s="1"/>
  <c r="O17" i="4"/>
  <c r="P17" i="4" s="1"/>
  <c r="O15" i="4"/>
  <c r="P15" i="4" s="1"/>
  <c r="O196" i="4" l="1"/>
  <c r="P196" i="4" s="1"/>
  <c r="O194" i="4"/>
  <c r="P194" i="4" s="1"/>
  <c r="O192" i="4"/>
  <c r="P192" i="4" s="1"/>
  <c r="O191" i="4"/>
  <c r="P191" i="4" s="1"/>
  <c r="O190" i="4"/>
  <c r="P190" i="4" s="1"/>
  <c r="O189" i="4"/>
  <c r="P189" i="4" s="1"/>
  <c r="O187" i="4"/>
  <c r="P187" i="4" s="1"/>
  <c r="O186" i="4"/>
  <c r="P186" i="4" s="1"/>
  <c r="O185" i="4"/>
  <c r="P185" i="4" s="1"/>
  <c r="O181" i="4"/>
  <c r="P181" i="4" s="1"/>
  <c r="O180" i="4"/>
  <c r="P180" i="4" s="1"/>
  <c r="O9" i="4" l="1"/>
  <c r="P9" i="4" s="1"/>
  <c r="O11" i="4"/>
  <c r="P11" i="4" s="1"/>
  <c r="O12" i="4"/>
  <c r="P12" i="4" s="1"/>
  <c r="O13" i="4"/>
  <c r="P13" i="4" s="1"/>
  <c r="O14" i="4"/>
  <c r="P14" i="4" s="1"/>
  <c r="O16" i="4"/>
  <c r="P16" i="4" s="1"/>
  <c r="O18" i="4"/>
  <c r="P18" i="4" s="1"/>
  <c r="O19" i="4"/>
  <c r="P19" i="4" s="1"/>
  <c r="O20" i="4"/>
  <c r="P20" i="4" s="1"/>
  <c r="O22" i="4"/>
  <c r="P22" i="4" s="1"/>
  <c r="O24" i="4"/>
  <c r="P24" i="4" s="1"/>
  <c r="O25" i="4"/>
  <c r="P25" i="4" s="1"/>
  <c r="O26" i="4"/>
  <c r="P26" i="4" s="1"/>
  <c r="O27" i="4"/>
  <c r="P27" i="4" s="1"/>
  <c r="O28" i="4"/>
  <c r="P28" i="4" s="1"/>
  <c r="O29" i="4"/>
  <c r="P29" i="4" s="1"/>
  <c r="O30" i="4"/>
  <c r="P30" i="4" s="1"/>
  <c r="O31" i="4"/>
  <c r="P31" i="4" s="1"/>
  <c r="O32" i="4"/>
  <c r="P32" i="4" s="1"/>
  <c r="O34" i="4"/>
  <c r="P34" i="4" s="1"/>
  <c r="O35" i="4"/>
  <c r="P35" i="4" s="1"/>
  <c r="O36" i="4"/>
  <c r="P36" i="4" s="1"/>
  <c r="O37" i="4"/>
  <c r="P37" i="4" s="1"/>
  <c r="O38" i="4"/>
  <c r="P38" i="4" s="1"/>
  <c r="O39" i="4"/>
  <c r="P39" i="4" s="1"/>
  <c r="O40" i="4"/>
  <c r="P40" i="4" s="1"/>
  <c r="O41" i="4"/>
  <c r="P41" i="4" s="1"/>
  <c r="O42" i="4"/>
  <c r="P42" i="4" s="1"/>
  <c r="O43" i="4"/>
  <c r="P43" i="4" s="1"/>
  <c r="O45" i="4"/>
  <c r="P45" i="4" s="1"/>
  <c r="O46" i="4"/>
  <c r="P46" i="4" s="1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6" i="4"/>
  <c r="P56" i="4" s="1"/>
  <c r="O57" i="4"/>
  <c r="P57" i="4" s="1"/>
  <c r="O59" i="4"/>
  <c r="P59" i="4" s="1"/>
  <c r="O60" i="4"/>
  <c r="P60" i="4" s="1"/>
  <c r="O61" i="4"/>
  <c r="P61" i="4" s="1"/>
  <c r="O63" i="4"/>
  <c r="P63" i="4" s="1"/>
  <c r="O64" i="4"/>
  <c r="P64" i="4" s="1"/>
  <c r="O65" i="4"/>
  <c r="P65" i="4" s="1"/>
  <c r="O67" i="4"/>
  <c r="P67" i="4" s="1"/>
  <c r="O68" i="4"/>
  <c r="P68" i="4" s="1"/>
  <c r="O70" i="4"/>
  <c r="P70" i="4" s="1"/>
  <c r="O71" i="4"/>
  <c r="P71" i="4" s="1"/>
  <c r="O72" i="4"/>
  <c r="P72" i="4" s="1"/>
  <c r="O73" i="4"/>
  <c r="P73" i="4" s="1"/>
  <c r="O75" i="4"/>
  <c r="P75" i="4" s="1"/>
  <c r="O76" i="4"/>
  <c r="P76" i="4" s="1"/>
  <c r="O77" i="4"/>
  <c r="P77" i="4" s="1"/>
  <c r="O80" i="4"/>
  <c r="P80" i="4" s="1"/>
  <c r="O81" i="4"/>
  <c r="P81" i="4" s="1"/>
  <c r="O82" i="4"/>
  <c r="P82" i="4" s="1"/>
  <c r="O83" i="4"/>
  <c r="P83" i="4" s="1"/>
  <c r="O84" i="4"/>
  <c r="P84" i="4" s="1"/>
  <c r="O85" i="4"/>
  <c r="P85" i="4" s="1"/>
  <c r="O86" i="4"/>
  <c r="P86" i="4" s="1"/>
  <c r="O87" i="4"/>
  <c r="P87" i="4" s="1"/>
  <c r="O88" i="4"/>
  <c r="P88" i="4" s="1"/>
  <c r="O90" i="4"/>
  <c r="P90" i="4" s="1"/>
  <c r="O91" i="4"/>
  <c r="P91" i="4" s="1"/>
  <c r="O92" i="4"/>
  <c r="P92" i="4" s="1"/>
  <c r="O93" i="4"/>
  <c r="P93" i="4" s="1"/>
  <c r="O94" i="4"/>
  <c r="P94" i="4" s="1"/>
  <c r="O95" i="4"/>
  <c r="P95" i="4" s="1"/>
  <c r="O96" i="4"/>
  <c r="P96" i="4" s="1"/>
  <c r="O97" i="4"/>
  <c r="P97" i="4" s="1"/>
  <c r="O99" i="4"/>
  <c r="P99" i="4" s="1"/>
  <c r="O100" i="4"/>
  <c r="P100" i="4" s="1"/>
  <c r="O101" i="4"/>
  <c r="P101" i="4" s="1"/>
  <c r="O102" i="4"/>
  <c r="P102" i="4" s="1"/>
  <c r="O103" i="4"/>
  <c r="P103" i="4" s="1"/>
  <c r="O104" i="4"/>
  <c r="P104" i="4" s="1"/>
  <c r="O105" i="4"/>
  <c r="P105" i="4" s="1"/>
  <c r="O108" i="4"/>
  <c r="P108" i="4" s="1"/>
  <c r="O109" i="4"/>
  <c r="P109" i="4" s="1"/>
  <c r="O110" i="4"/>
  <c r="P110" i="4" s="1"/>
  <c r="O112" i="4"/>
  <c r="P112" i="4" s="1"/>
  <c r="O114" i="4"/>
  <c r="P114" i="4" s="1"/>
  <c r="O115" i="4"/>
  <c r="P115" i="4" s="1"/>
  <c r="O116" i="4"/>
  <c r="P116" i="4" s="1"/>
  <c r="O117" i="4"/>
  <c r="P117" i="4" s="1"/>
  <c r="O118" i="4"/>
  <c r="P118" i="4" s="1"/>
  <c r="O119" i="4"/>
  <c r="P119" i="4" s="1"/>
  <c r="O120" i="4"/>
  <c r="P120" i="4" s="1"/>
  <c r="O121" i="4"/>
  <c r="P121" i="4" s="1"/>
  <c r="O123" i="4"/>
  <c r="P123" i="4" s="1"/>
  <c r="O126" i="4"/>
  <c r="P126" i="4" s="1"/>
  <c r="O127" i="4"/>
  <c r="P127" i="4" s="1"/>
  <c r="O128" i="4"/>
  <c r="P128" i="4" s="1"/>
  <c r="O129" i="4"/>
  <c r="P129" i="4" s="1"/>
  <c r="O131" i="4"/>
  <c r="P131" i="4" s="1"/>
  <c r="O132" i="4"/>
  <c r="P132" i="4" s="1"/>
  <c r="O133" i="4"/>
  <c r="P133" i="4" s="1"/>
  <c r="O135" i="4"/>
  <c r="P135" i="4" s="1"/>
  <c r="O137" i="4"/>
  <c r="P137" i="4" s="1"/>
  <c r="O139" i="4"/>
  <c r="P139" i="4" s="1"/>
  <c r="O140" i="4"/>
  <c r="P140" i="4" s="1"/>
  <c r="O141" i="4"/>
  <c r="P141" i="4" s="1"/>
  <c r="O142" i="4"/>
  <c r="P142" i="4" s="1"/>
  <c r="O143" i="4"/>
  <c r="P143" i="4" s="1"/>
  <c r="O144" i="4"/>
  <c r="P144" i="4" s="1"/>
  <c r="O145" i="4"/>
  <c r="P145" i="4" s="1"/>
  <c r="O147" i="4"/>
  <c r="P147" i="4" s="1"/>
  <c r="O148" i="4"/>
  <c r="P148" i="4" s="1"/>
  <c r="O149" i="4"/>
  <c r="P149" i="4" s="1"/>
  <c r="O150" i="4"/>
  <c r="P150" i="4" s="1"/>
  <c r="O151" i="4"/>
  <c r="P151" i="4" s="1"/>
  <c r="O152" i="4"/>
  <c r="P152" i="4" s="1"/>
  <c r="O153" i="4"/>
  <c r="P153" i="4" s="1"/>
  <c r="O155" i="4"/>
  <c r="P155" i="4" s="1"/>
  <c r="O157" i="4"/>
  <c r="P157" i="4" s="1"/>
  <c r="O158" i="4"/>
  <c r="P158" i="4" s="1"/>
  <c r="O159" i="4"/>
  <c r="P159" i="4" s="1"/>
  <c r="O160" i="4"/>
  <c r="P160" i="4" s="1"/>
  <c r="O162" i="4"/>
  <c r="P162" i="4" s="1"/>
  <c r="O163" i="4"/>
  <c r="P163" i="4" s="1"/>
  <c r="O164" i="4"/>
  <c r="P164" i="4" s="1"/>
  <c r="O165" i="4"/>
  <c r="P165" i="4" s="1"/>
  <c r="O166" i="4"/>
  <c r="P166" i="4" s="1"/>
  <c r="O167" i="4"/>
  <c r="P167" i="4" s="1"/>
  <c r="O168" i="4"/>
  <c r="P168" i="4" s="1"/>
  <c r="O169" i="4"/>
  <c r="P169" i="4" s="1"/>
  <c r="O170" i="4"/>
  <c r="P170" i="4" s="1"/>
  <c r="O171" i="4"/>
  <c r="P171" i="4" s="1"/>
  <c r="O172" i="4"/>
  <c r="P172" i="4" s="1"/>
  <c r="O174" i="4"/>
  <c r="P174" i="4" s="1"/>
  <c r="O175" i="4"/>
  <c r="P175" i="4" s="1"/>
  <c r="O176" i="4"/>
  <c r="P176" i="4" s="1"/>
  <c r="O177" i="4"/>
  <c r="P177" i="4" s="1"/>
  <c r="O178" i="4"/>
  <c r="P178" i="4" s="1"/>
  <c r="O7" i="4"/>
  <c r="P7" i="4" s="1"/>
</calcChain>
</file>

<file path=xl/sharedStrings.xml><?xml version="1.0" encoding="utf-8"?>
<sst xmlns="http://schemas.openxmlformats.org/spreadsheetml/2006/main" count="522" uniqueCount="278">
  <si>
    <t>№ п/п</t>
  </si>
  <si>
    <t>Тип</t>
  </si>
  <si>
    <t>Наименование подстанции</t>
  </si>
  <si>
    <t>Номер трансформатора</t>
  </si>
  <si>
    <t>Sном. кВА</t>
  </si>
  <si>
    <t>Дата замера</t>
  </si>
  <si>
    <t>Напряжение , В</t>
  </si>
  <si>
    <t>Ток, А</t>
  </si>
  <si>
    <t>Iа</t>
  </si>
  <si>
    <t>Iв</t>
  </si>
  <si>
    <t>Iс</t>
  </si>
  <si>
    <t>Uа-0</t>
  </si>
  <si>
    <t>Uв-0</t>
  </si>
  <si>
    <t>Uс-0</t>
  </si>
  <si>
    <t>КЗ, %</t>
  </si>
  <si>
    <t>Т, ˚С</t>
  </si>
  <si>
    <t>ТП</t>
  </si>
  <si>
    <t>КТП</t>
  </si>
  <si>
    <t>ЗТП</t>
  </si>
  <si>
    <t>электросетевого хозяйства, находящегося в зоне эксплуатационной ответственности</t>
  </si>
  <si>
    <t>ТП-6/0.4кВ (400кВА) ИП Бидаш РО. г.Таганрог ул.Москатова 31-13, 31-2 (от яч. №23 ЦРП-6кВ №7)</t>
  </si>
  <si>
    <t>ТП-6/0.4кВ №250 РО г.Таганрог ул.Лизы Чайкиной (котельная)</t>
  </si>
  <si>
    <r>
      <t>ТП-10/0.4кВ.</t>
    </r>
    <r>
      <rPr>
        <b/>
        <sz val="11"/>
        <color rgb="FF000000"/>
        <rFont val="Times New Roman"/>
        <family val="1"/>
        <charset val="204"/>
      </rPr>
      <t xml:space="preserve"> №1426</t>
    </r>
    <r>
      <rPr>
        <sz val="11"/>
        <color rgb="FF000000"/>
        <rFont val="Times New Roman"/>
        <family val="1"/>
        <charset val="204"/>
      </rPr>
      <t xml:space="preserve"> (2*630кВА) РО. г.Ростов на Дону, Железнодорожный район, ул. Ленточная, дом №1. </t>
    </r>
    <r>
      <rPr>
        <b/>
        <sz val="11"/>
        <color rgb="FF000000"/>
        <rFont val="Times New Roman"/>
        <family val="1"/>
        <charset val="204"/>
      </rPr>
      <t>ООО "С-Дон-Холод"</t>
    </r>
  </si>
  <si>
    <r>
      <t xml:space="preserve">КТП-10/0.4кВ </t>
    </r>
    <r>
      <rPr>
        <b/>
        <sz val="11"/>
        <color rgb="FF000000"/>
        <rFont val="Times New Roman"/>
        <family val="1"/>
        <charset val="204"/>
      </rPr>
      <t>№1768</t>
    </r>
    <r>
      <rPr>
        <sz val="11"/>
        <color rgb="FF000000"/>
        <rFont val="Times New Roman"/>
        <family val="1"/>
        <charset val="204"/>
      </rPr>
      <t xml:space="preserve"> (400кВА) </t>
    </r>
    <r>
      <rPr>
        <b/>
        <sz val="11"/>
        <color rgb="FF000000"/>
        <rFont val="Times New Roman"/>
        <family val="1"/>
        <charset val="204"/>
      </rPr>
      <t>ИП Неркарарян В.В</t>
    </r>
    <r>
      <rPr>
        <sz val="11"/>
        <color rgb="FF000000"/>
        <rFont val="Times New Roman"/>
        <family val="1"/>
        <charset val="204"/>
      </rPr>
      <t>. РО Аксайский р-н п.Красный ул.Дорожная 1-3</t>
    </r>
  </si>
  <si>
    <r>
      <t xml:space="preserve">ТП-6/0.4кВ </t>
    </r>
    <r>
      <rPr>
        <b/>
        <sz val="11"/>
        <color rgb="FF000000"/>
        <rFont val="Times New Roman"/>
        <family val="1"/>
        <charset val="204"/>
      </rPr>
      <t>№1492</t>
    </r>
    <r>
      <rPr>
        <sz val="11"/>
        <color rgb="FF000000"/>
        <rFont val="Times New Roman"/>
        <family val="1"/>
        <charset val="204"/>
      </rPr>
      <t xml:space="preserve"> (400кВА) </t>
    </r>
    <r>
      <rPr>
        <b/>
        <sz val="11"/>
        <color rgb="FF000000"/>
        <rFont val="Times New Roman"/>
        <family val="1"/>
        <charset val="204"/>
      </rPr>
      <t xml:space="preserve">АО "Ростовская ПМК" </t>
    </r>
    <r>
      <rPr>
        <sz val="11"/>
        <color rgb="FF000000"/>
        <rFont val="Times New Roman"/>
        <family val="1"/>
        <charset val="204"/>
      </rPr>
      <t>РО г.Ростов на Дону Советский р-н ул.Доватора 156/1</t>
    </r>
  </si>
  <si>
    <r>
      <t xml:space="preserve">КТП-6/0.4кВ </t>
    </r>
    <r>
      <rPr>
        <b/>
        <sz val="11"/>
        <color rgb="FF000000"/>
        <rFont val="Times New Roman"/>
        <family val="1"/>
        <charset val="204"/>
      </rPr>
      <t>№1559</t>
    </r>
    <r>
      <rPr>
        <sz val="11"/>
        <color rgb="FF000000"/>
        <rFont val="Times New Roman"/>
        <family val="1"/>
        <charset val="204"/>
      </rPr>
      <t xml:space="preserve"> (250кВА) </t>
    </r>
    <r>
      <rPr>
        <b/>
        <sz val="11"/>
        <color rgb="FF000000"/>
        <rFont val="Times New Roman"/>
        <family val="1"/>
        <charset val="204"/>
      </rPr>
      <t>ИП Колесова Т.П</t>
    </r>
    <r>
      <rPr>
        <sz val="11"/>
        <color rgb="FF000000"/>
        <rFont val="Times New Roman"/>
        <family val="1"/>
        <charset val="204"/>
      </rPr>
      <t>. РО Аксайский р-н п.Большой Лог</t>
    </r>
  </si>
  <si>
    <r>
      <t>ТП-6/0.4кВ</t>
    </r>
    <r>
      <rPr>
        <b/>
        <sz val="11"/>
        <color rgb="FF000000"/>
        <rFont val="Times New Roman"/>
        <family val="1"/>
        <charset val="204"/>
      </rPr>
      <t xml:space="preserve"> №3</t>
    </r>
    <r>
      <rPr>
        <sz val="11"/>
        <color rgb="FF000000"/>
        <rFont val="Times New Roman"/>
        <family val="1"/>
        <charset val="204"/>
      </rPr>
      <t xml:space="preserve"> (630кВА) </t>
    </r>
    <r>
      <rPr>
        <b/>
        <sz val="11"/>
        <color rgb="FF000000"/>
        <rFont val="Times New Roman"/>
        <family val="1"/>
        <charset val="204"/>
      </rPr>
      <t>АО "Ростов Обувь" ИП Егиазарян</t>
    </r>
    <r>
      <rPr>
        <sz val="11"/>
        <color rgb="FF000000"/>
        <rFont val="Times New Roman"/>
        <family val="1"/>
        <charset val="204"/>
      </rPr>
      <t xml:space="preserve"> РО. г.Ростов на Дону ул.Островского 124</t>
    </r>
  </si>
  <si>
    <r>
      <t>ТП-6/0.4кВ</t>
    </r>
    <r>
      <rPr>
        <b/>
        <sz val="11"/>
        <color rgb="FF000000"/>
        <rFont val="Times New Roman"/>
        <family val="1"/>
        <charset val="204"/>
      </rPr>
      <t xml:space="preserve"> №2</t>
    </r>
    <r>
      <rPr>
        <sz val="11"/>
        <color rgb="FF000000"/>
        <rFont val="Times New Roman"/>
        <family val="1"/>
        <charset val="204"/>
      </rPr>
      <t xml:space="preserve"> (2*630кВА) </t>
    </r>
    <r>
      <rPr>
        <b/>
        <sz val="11"/>
        <color rgb="FF000000"/>
        <rFont val="Times New Roman"/>
        <family val="1"/>
        <charset val="204"/>
      </rPr>
      <t>АО "Ростов Обувь" ИП Егиазарян</t>
    </r>
    <r>
      <rPr>
        <sz val="11"/>
        <color rgb="FF000000"/>
        <rFont val="Times New Roman"/>
        <family val="1"/>
        <charset val="204"/>
      </rPr>
      <t xml:space="preserve"> РО. г.Ростов на Дону ул.Островского 124</t>
    </r>
  </si>
  <si>
    <r>
      <t>ТП-6/0.4кВ</t>
    </r>
    <r>
      <rPr>
        <b/>
        <sz val="11"/>
        <color rgb="FF000000"/>
        <rFont val="Times New Roman"/>
        <family val="1"/>
        <charset val="204"/>
      </rPr>
      <t xml:space="preserve"> №1230</t>
    </r>
    <r>
      <rPr>
        <sz val="11"/>
        <color rgb="FF000000"/>
        <rFont val="Times New Roman"/>
        <family val="1"/>
        <charset val="204"/>
      </rPr>
      <t xml:space="preserve"> (2*400кВА) </t>
    </r>
    <r>
      <rPr>
        <b/>
        <sz val="11"/>
        <color rgb="FF000000"/>
        <rFont val="Times New Roman"/>
        <family val="1"/>
        <charset val="204"/>
      </rPr>
      <t>АО "Ростов Обувь" ИП Егиазарян</t>
    </r>
    <r>
      <rPr>
        <sz val="11"/>
        <color rgb="FF000000"/>
        <rFont val="Times New Roman"/>
        <family val="1"/>
        <charset val="204"/>
      </rPr>
      <t xml:space="preserve"> РО. г.Ростов на Дону ул.Островского 124</t>
    </r>
  </si>
  <si>
    <r>
      <t xml:space="preserve">КТП-6/0.4кВ </t>
    </r>
    <r>
      <rPr>
        <b/>
        <sz val="11"/>
        <color rgb="FF000000"/>
        <rFont val="Times New Roman"/>
        <family val="1"/>
        <charset val="204"/>
      </rPr>
      <t xml:space="preserve">№440 </t>
    </r>
    <r>
      <rPr>
        <sz val="11"/>
        <color rgb="FF000000"/>
        <rFont val="Times New Roman"/>
        <family val="1"/>
        <charset val="204"/>
      </rPr>
      <t xml:space="preserve">(400кВА) </t>
    </r>
    <r>
      <rPr>
        <b/>
        <sz val="11"/>
        <color rgb="FF000000"/>
        <rFont val="Times New Roman"/>
        <family val="1"/>
        <charset val="204"/>
      </rPr>
      <t>ИПАндреев А.В. ИП Кодоев</t>
    </r>
    <r>
      <rPr>
        <sz val="11"/>
        <color rgb="FF000000"/>
        <rFont val="Times New Roman"/>
        <family val="1"/>
        <charset val="204"/>
      </rPr>
      <t xml:space="preserve"> РО г.Таганрог Мариупольское шоссе 50-4</t>
    </r>
  </si>
  <si>
    <r>
      <t>ТП-6/0.4кВ</t>
    </r>
    <r>
      <rPr>
        <b/>
        <sz val="11"/>
        <color rgb="FF000000"/>
        <rFont val="Times New Roman"/>
        <family val="1"/>
        <charset val="204"/>
      </rPr>
      <t xml:space="preserve"> №932 </t>
    </r>
    <r>
      <rPr>
        <sz val="11"/>
        <color rgb="FF000000"/>
        <rFont val="Times New Roman"/>
        <family val="1"/>
        <charset val="204"/>
      </rPr>
      <t xml:space="preserve">(400кВА) </t>
    </r>
    <r>
      <rPr>
        <b/>
        <sz val="11"/>
        <color rgb="FF000000"/>
        <rFont val="Times New Roman"/>
        <family val="1"/>
        <charset val="204"/>
      </rPr>
      <t xml:space="preserve">ООО "Мегалист-Таганрог" </t>
    </r>
    <r>
      <rPr>
        <sz val="11"/>
        <color rgb="FF000000"/>
        <rFont val="Times New Roman"/>
        <family val="1"/>
        <charset val="204"/>
      </rPr>
      <t>РО г.Таганрог Поляковское шоссе 10</t>
    </r>
  </si>
  <si>
    <r>
      <t xml:space="preserve">ТП-10/0.4кВ </t>
    </r>
    <r>
      <rPr>
        <b/>
        <sz val="11"/>
        <color rgb="FF000000"/>
        <rFont val="Times New Roman"/>
        <family val="1"/>
        <charset val="204"/>
      </rPr>
      <t>№2</t>
    </r>
    <r>
      <rPr>
        <sz val="11"/>
        <color rgb="FF000000"/>
        <rFont val="Times New Roman"/>
        <family val="1"/>
        <charset val="204"/>
      </rPr>
      <t xml:space="preserve"> (2*400кВА) </t>
    </r>
    <r>
      <rPr>
        <b/>
        <sz val="11"/>
        <color rgb="FF000000"/>
        <rFont val="Times New Roman"/>
        <family val="1"/>
        <charset val="204"/>
      </rPr>
      <t>ООО "Мегалист-Таганрог"</t>
    </r>
    <r>
      <rPr>
        <sz val="11"/>
        <color rgb="FF000000"/>
        <rFont val="Times New Roman"/>
        <family val="1"/>
        <charset val="204"/>
      </rPr>
      <t xml:space="preserve"> РО г.Таганрог Поляковское шоссе 10</t>
    </r>
  </si>
  <si>
    <r>
      <t xml:space="preserve">2КТП-ПК-250 </t>
    </r>
    <r>
      <rPr>
        <b/>
        <sz val="11"/>
        <color rgb="FF000000"/>
        <rFont val="Times New Roman"/>
        <family val="1"/>
        <charset val="204"/>
      </rPr>
      <t>ООО "Кино-Космос"</t>
    </r>
    <r>
      <rPr>
        <sz val="11"/>
        <color rgb="FF000000"/>
        <rFont val="Times New Roman"/>
        <family val="1"/>
        <charset val="204"/>
      </rPr>
      <t xml:space="preserve"> РО г.Новочеркасск пр.Баклановский, 120</t>
    </r>
  </si>
  <si>
    <r>
      <t>ТП-10/0.4кВ</t>
    </r>
    <r>
      <rPr>
        <b/>
        <sz val="11"/>
        <color rgb="FF000000"/>
        <rFont val="Times New Roman"/>
        <family val="1"/>
        <charset val="204"/>
      </rPr>
      <t xml:space="preserve"> №335</t>
    </r>
    <r>
      <rPr>
        <sz val="11"/>
        <color rgb="FF000000"/>
        <rFont val="Times New Roman"/>
        <family val="1"/>
        <charset val="204"/>
      </rPr>
      <t xml:space="preserve"> 160кВА г.Таганрог ул.Большая Лиманная 18-1.</t>
    </r>
    <r>
      <rPr>
        <b/>
        <sz val="11"/>
        <color rgb="FF000000"/>
        <rFont val="Times New Roman"/>
        <family val="1"/>
        <charset val="204"/>
      </rPr>
      <t xml:space="preserve"> СНТ "Лиман"</t>
    </r>
  </si>
  <si>
    <r>
      <t xml:space="preserve">ТП-6/0.4кВ 320кВА </t>
    </r>
    <r>
      <rPr>
        <b/>
        <sz val="11"/>
        <color rgb="FF000000"/>
        <rFont val="Times New Roman"/>
        <family val="1"/>
        <charset val="204"/>
      </rPr>
      <t>ИП Конопкин К.Н.</t>
    </r>
    <r>
      <rPr>
        <sz val="11"/>
        <color rgb="FF000000"/>
        <rFont val="Times New Roman"/>
        <family val="1"/>
        <charset val="204"/>
      </rPr>
      <t xml:space="preserve"> РО. г.Таганрог Поляковское шоссе 16Г.</t>
    </r>
  </si>
  <si>
    <r>
      <t xml:space="preserve">КТП-6/0.4кВ </t>
    </r>
    <r>
      <rPr>
        <b/>
        <sz val="11"/>
        <color rgb="FF000000"/>
        <rFont val="Times New Roman"/>
        <family val="1"/>
        <charset val="204"/>
      </rPr>
      <t xml:space="preserve">№954 </t>
    </r>
    <r>
      <rPr>
        <sz val="11"/>
        <color rgb="FF000000"/>
        <rFont val="Times New Roman"/>
        <family val="1"/>
        <charset val="204"/>
      </rPr>
      <t xml:space="preserve"> 250кВА</t>
    </r>
    <r>
      <rPr>
        <b/>
        <sz val="11"/>
        <color rgb="FF000000"/>
        <rFont val="Times New Roman"/>
        <family val="1"/>
        <charset val="204"/>
      </rPr>
      <t xml:space="preserve"> ООО "Аквасервис"</t>
    </r>
    <r>
      <rPr>
        <sz val="11"/>
        <color rgb="FF000000"/>
        <rFont val="Times New Roman"/>
        <family val="1"/>
        <charset val="204"/>
      </rPr>
      <t xml:space="preserve"> РО.г.Таганрог ул.Адмирала Крюйса 6.</t>
    </r>
  </si>
  <si>
    <r>
      <t xml:space="preserve">КТП-10/0.4кВ 250кВА </t>
    </r>
    <r>
      <rPr>
        <b/>
        <sz val="11"/>
        <color rgb="FF000000"/>
        <rFont val="Times New Roman"/>
        <family val="1"/>
        <charset val="204"/>
      </rPr>
      <t xml:space="preserve">ИП Гадзиян </t>
    </r>
    <r>
      <rPr>
        <sz val="11"/>
        <color rgb="FF000000"/>
        <rFont val="Times New Roman"/>
        <family val="1"/>
        <charset val="204"/>
      </rPr>
      <t>РО.г.Ростов на Дону ул.Доватора.</t>
    </r>
  </si>
  <si>
    <r>
      <t>ТП-10/0.4кВ</t>
    </r>
    <r>
      <rPr>
        <b/>
        <sz val="11"/>
        <color rgb="FF000000"/>
        <rFont val="Times New Roman"/>
        <family val="1"/>
        <charset val="204"/>
      </rPr>
      <t xml:space="preserve"> №533</t>
    </r>
    <r>
      <rPr>
        <sz val="11"/>
        <color rgb="FF000000"/>
        <rFont val="Times New Roman"/>
        <family val="1"/>
        <charset val="204"/>
      </rPr>
      <t xml:space="preserve"> 400кВА </t>
    </r>
    <r>
      <rPr>
        <b/>
        <sz val="11"/>
        <color rgb="FF000000"/>
        <rFont val="Times New Roman"/>
        <family val="1"/>
        <charset val="204"/>
      </rPr>
      <t xml:space="preserve">ООО "Юг" </t>
    </r>
    <r>
      <rPr>
        <sz val="11"/>
        <color rgb="FF000000"/>
        <rFont val="Times New Roman"/>
        <family val="1"/>
        <charset val="204"/>
      </rPr>
      <t>РО. с.Приморка 3-й Переулок  16.</t>
    </r>
  </si>
  <si>
    <r>
      <t>КТП-10/0.4кВ</t>
    </r>
    <r>
      <rPr>
        <b/>
        <sz val="11"/>
        <color rgb="FF000000"/>
        <rFont val="Times New Roman"/>
        <family val="1"/>
        <charset val="204"/>
      </rPr>
      <t xml:space="preserve"> №737А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 xml:space="preserve">ОА "Донской кирпич" </t>
    </r>
    <r>
      <rPr>
        <sz val="11"/>
        <color rgb="FF000000"/>
        <rFont val="Times New Roman"/>
        <family val="1"/>
        <charset val="204"/>
      </rPr>
      <t>РО. Неклиновский р-н с. Новобессергеновка Дарагановка</t>
    </r>
  </si>
  <si>
    <r>
      <t xml:space="preserve">КТП-10/0.4кВ </t>
    </r>
    <r>
      <rPr>
        <b/>
        <sz val="11"/>
        <color rgb="FF000000"/>
        <rFont val="Times New Roman"/>
        <family val="1"/>
        <charset val="204"/>
      </rPr>
      <t>№795А</t>
    </r>
    <r>
      <rPr>
        <sz val="11"/>
        <color rgb="FF000000"/>
        <rFont val="Times New Roman"/>
        <family val="1"/>
        <charset val="204"/>
      </rPr>
      <t xml:space="preserve"> 100кВА "</t>
    </r>
    <r>
      <rPr>
        <b/>
        <sz val="11"/>
        <color rgb="FF000000"/>
        <rFont val="Times New Roman"/>
        <family val="1"/>
        <charset val="204"/>
      </rPr>
      <t>АК Каравай"</t>
    </r>
    <r>
      <rPr>
        <sz val="11"/>
        <color rgb="FF000000"/>
        <rFont val="Times New Roman"/>
        <family val="1"/>
        <charset val="204"/>
      </rPr>
      <t xml:space="preserve"> РО Неклиновский р-н х. Красный Десант ул. Октябрьская 54</t>
    </r>
  </si>
  <si>
    <r>
      <t xml:space="preserve">БКТП-6/0.4кВ </t>
    </r>
    <r>
      <rPr>
        <b/>
        <sz val="11"/>
        <color rgb="FF000000"/>
        <rFont val="Times New Roman"/>
        <family val="1"/>
        <charset val="204"/>
      </rPr>
      <t>№984А</t>
    </r>
    <r>
      <rPr>
        <sz val="11"/>
        <color rgb="FF000000"/>
        <rFont val="Times New Roman"/>
        <family val="1"/>
        <charset val="204"/>
      </rPr>
      <t xml:space="preserve">   2*630кВА. РО. г.Таганрог ул.Октябрьская, 39/2-й переулок,1.</t>
    </r>
    <r>
      <rPr>
        <b/>
        <sz val="11"/>
        <color rgb="FF000000"/>
        <rFont val="Times New Roman"/>
        <family val="1"/>
        <charset val="204"/>
      </rPr>
      <t xml:space="preserve"> АПК Каравай</t>
    </r>
  </si>
  <si>
    <r>
      <t xml:space="preserve">КТП-10/0.4кВ </t>
    </r>
    <r>
      <rPr>
        <b/>
        <sz val="11"/>
        <color rgb="FF000000"/>
        <rFont val="Times New Roman"/>
        <family val="1"/>
        <charset val="204"/>
      </rPr>
      <t xml:space="preserve">№785А </t>
    </r>
    <r>
      <rPr>
        <sz val="11"/>
        <color rgb="FF000000"/>
        <rFont val="Times New Roman"/>
        <family val="1"/>
        <charset val="204"/>
      </rPr>
      <t xml:space="preserve"> 100кВА. РО.  Неклиновский р-н. с. Николаевка, ул.Ленина, д.162. </t>
    </r>
    <r>
      <rPr>
        <b/>
        <sz val="11"/>
        <color rgb="FF000000"/>
        <rFont val="Times New Roman"/>
        <family val="1"/>
        <charset val="204"/>
      </rPr>
      <t>АПК Каравай</t>
    </r>
  </si>
  <si>
    <r>
      <t xml:space="preserve">КТП-10/0.4кВ. </t>
    </r>
    <r>
      <rPr>
        <b/>
        <sz val="11"/>
        <color rgb="FF000000"/>
        <rFont val="Times New Roman"/>
        <family val="1"/>
        <charset val="204"/>
      </rPr>
      <t>№1968 (160кВА.)</t>
    </r>
    <r>
      <rPr>
        <sz val="11"/>
        <color rgb="FF000000"/>
        <rFont val="Times New Roman"/>
        <family val="1"/>
        <charset val="204"/>
      </rPr>
      <t xml:space="preserve"> РО. Аксайский р-н. АО "Октябрьское", к.н.61:02:0600004:3333</t>
    </r>
  </si>
  <si>
    <r>
      <t xml:space="preserve">КТП-10/0.4кВ. </t>
    </r>
    <r>
      <rPr>
        <b/>
        <sz val="11"/>
        <color rgb="FF000000"/>
        <rFont val="Times New Roman"/>
        <family val="1"/>
        <charset val="204"/>
      </rPr>
      <t>№1228 (100кВА.)</t>
    </r>
    <r>
      <rPr>
        <sz val="11"/>
        <color rgb="FF000000"/>
        <rFont val="Times New Roman"/>
        <family val="1"/>
        <charset val="204"/>
      </rPr>
      <t xml:space="preserve"> РО. г.Аксай, пр.Аксайский 31-А.</t>
    </r>
  </si>
  <si>
    <r>
      <t xml:space="preserve">КТП-10/0.4кВ. </t>
    </r>
    <r>
      <rPr>
        <b/>
        <sz val="11"/>
        <color rgb="FF000000"/>
        <rFont val="Times New Roman"/>
        <family val="1"/>
        <charset val="204"/>
      </rPr>
      <t>№1084 (250кВА.)</t>
    </r>
    <r>
      <rPr>
        <sz val="11"/>
        <color rgb="FF000000"/>
        <rFont val="Times New Roman"/>
        <family val="1"/>
        <charset val="204"/>
      </rPr>
      <t xml:space="preserve"> РО. г.Аксай, пр.Аксайский, 31-А.</t>
    </r>
  </si>
  <si>
    <r>
      <t xml:space="preserve">КТП-10/0.4кВ. </t>
    </r>
    <r>
      <rPr>
        <b/>
        <sz val="11"/>
        <color rgb="FF000000"/>
        <rFont val="Times New Roman"/>
        <family val="1"/>
        <charset val="204"/>
      </rPr>
      <t>№02073 (400кВА.)</t>
    </r>
    <r>
      <rPr>
        <sz val="11"/>
        <color rgb="FF000000"/>
        <rFont val="Times New Roman"/>
        <family val="1"/>
        <charset val="204"/>
      </rPr>
      <t xml:space="preserve"> РО. г.Цимлянск ул.Красноармейская 66</t>
    </r>
  </si>
  <si>
    <r>
      <t xml:space="preserve">КТП-10/0.4кВ. </t>
    </r>
    <r>
      <rPr>
        <b/>
        <sz val="11"/>
        <color rgb="FF000000"/>
        <rFont val="Times New Roman"/>
        <family val="1"/>
        <charset val="204"/>
      </rPr>
      <t>№02072 (400кВА.)</t>
    </r>
    <r>
      <rPr>
        <sz val="11"/>
        <color rgb="FF000000"/>
        <rFont val="Times New Roman"/>
        <family val="1"/>
        <charset val="204"/>
      </rPr>
      <t xml:space="preserve"> РО. г.Цимлянск ул.Красноармейская, 66</t>
    </r>
  </si>
  <si>
    <r>
      <t>КТП-10/0.4кВ.</t>
    </r>
    <r>
      <rPr>
        <b/>
        <sz val="11"/>
        <color rgb="FF000000"/>
        <rFont val="Times New Roman"/>
        <family val="1"/>
        <charset val="204"/>
      </rPr>
      <t xml:space="preserve"> №02071 (250кВА.)</t>
    </r>
    <r>
      <rPr>
        <sz val="11"/>
        <color rgb="FF000000"/>
        <rFont val="Times New Roman"/>
        <family val="1"/>
        <charset val="204"/>
      </rPr>
      <t xml:space="preserve"> РО. г.Цимлянск ул.Красноармейская, 66</t>
    </r>
  </si>
  <si>
    <r>
      <t xml:space="preserve">КТП-10/0.4кВ. </t>
    </r>
    <r>
      <rPr>
        <b/>
        <sz val="11"/>
        <color rgb="FF000000"/>
        <rFont val="Times New Roman"/>
        <family val="1"/>
        <charset val="204"/>
      </rPr>
      <t xml:space="preserve">№070 </t>
    </r>
    <r>
      <rPr>
        <sz val="11"/>
        <color rgb="FF000000"/>
        <rFont val="Times New Roman"/>
        <family val="1"/>
        <charset val="204"/>
      </rPr>
      <t>РО. г.Цимлянск ул.Красноармейская, 66</t>
    </r>
  </si>
  <si>
    <r>
      <t>ТП-10/0.4кВ.</t>
    </r>
    <r>
      <rPr>
        <b/>
        <sz val="11"/>
        <color rgb="FF000000"/>
        <rFont val="Times New Roman"/>
        <family val="1"/>
        <charset val="204"/>
      </rPr>
      <t xml:space="preserve"> №2056 (2*400кВА.) ИП Жидков </t>
    </r>
    <r>
      <rPr>
        <sz val="11"/>
        <color rgb="FF000000"/>
        <rFont val="Times New Roman"/>
        <family val="1"/>
        <charset val="204"/>
      </rPr>
      <t xml:space="preserve"> г.Ростов на Дону, ул.Оганова, 37</t>
    </r>
  </si>
  <si>
    <r>
      <t xml:space="preserve">КТП-10/0.4кВ. </t>
    </r>
    <r>
      <rPr>
        <b/>
        <sz val="11"/>
        <color rgb="FF000000"/>
        <rFont val="Times New Roman"/>
        <family val="1"/>
        <charset val="204"/>
      </rPr>
      <t>№1008 (400кВА.)</t>
    </r>
    <r>
      <rPr>
        <sz val="11"/>
        <color rgb="FF000000"/>
        <rFont val="Times New Roman"/>
        <family val="1"/>
        <charset val="204"/>
      </rPr>
      <t xml:space="preserve"> РО. п.Орловский, ул.Комсомольская, 175А.</t>
    </r>
  </si>
  <si>
    <r>
      <t xml:space="preserve">КТП-6/0.4кВ </t>
    </r>
    <r>
      <rPr>
        <b/>
        <sz val="11"/>
        <color rgb="FF000000"/>
        <rFont val="Times New Roman"/>
        <family val="1"/>
        <charset val="204"/>
      </rPr>
      <t>№2097</t>
    </r>
    <r>
      <rPr>
        <sz val="11"/>
        <color rgb="FF000000"/>
        <rFont val="Times New Roman"/>
        <family val="1"/>
        <charset val="204"/>
      </rPr>
      <t xml:space="preserve"> (400кВА) </t>
    </r>
    <r>
      <rPr>
        <b/>
        <sz val="11"/>
        <color rgb="FF000000"/>
        <rFont val="Times New Roman"/>
        <family val="1"/>
        <charset val="204"/>
      </rPr>
      <t xml:space="preserve">ООО "М-Сервис Плюс" (СУБАРУ Центр) </t>
    </r>
    <r>
      <rPr>
        <sz val="11"/>
        <color rgb="FF000000"/>
        <rFont val="Times New Roman"/>
        <family val="1"/>
        <charset val="204"/>
      </rPr>
      <t>РО г. Ростов на Дону ул.Пойменная 1д.</t>
    </r>
  </si>
  <si>
    <r>
      <t>КТП-10/0.4кВ 100кВА</t>
    </r>
    <r>
      <rPr>
        <b/>
        <sz val="11"/>
        <color rgb="FF000000"/>
        <rFont val="Times New Roman"/>
        <family val="1"/>
        <charset val="204"/>
      </rPr>
      <t xml:space="preserve"> ТСН "Радуга"</t>
    </r>
    <r>
      <rPr>
        <sz val="11"/>
        <color rgb="FF000000"/>
        <rFont val="Times New Roman"/>
        <family val="1"/>
        <charset val="204"/>
      </rPr>
      <t xml:space="preserve"> Р.О. г.Таганрог Николаевское шоссе 7-7</t>
    </r>
  </si>
  <si>
    <r>
      <t>КТП-10/0.4кВ</t>
    </r>
    <r>
      <rPr>
        <b/>
        <sz val="11"/>
        <color rgb="FF000000"/>
        <rFont val="Times New Roman"/>
        <family val="1"/>
        <charset val="204"/>
      </rPr>
      <t xml:space="preserve"> №392А ТСН "Радуга" </t>
    </r>
    <r>
      <rPr>
        <sz val="11"/>
        <color rgb="FF000000"/>
        <rFont val="Times New Roman"/>
        <family val="1"/>
        <charset val="204"/>
      </rPr>
      <t>Р.О. г.Таганрог Николаевское шоссе 7-7.</t>
    </r>
  </si>
  <si>
    <r>
      <t>КТП-10/0.4кВ</t>
    </r>
    <r>
      <rPr>
        <b/>
        <sz val="11"/>
        <color rgb="FF000000"/>
        <rFont val="Times New Roman"/>
        <family val="1"/>
        <charset val="204"/>
      </rPr>
      <t xml:space="preserve"> №107А ТСН "Радуга"</t>
    </r>
    <r>
      <rPr>
        <sz val="11"/>
        <color rgb="FF000000"/>
        <rFont val="Times New Roman"/>
        <family val="1"/>
        <charset val="204"/>
      </rPr>
      <t xml:space="preserve"> Р.О. г.Таганрог Николаевское шоссе 7-7</t>
    </r>
  </si>
  <si>
    <r>
      <t xml:space="preserve">ТП-6/0.4кВ </t>
    </r>
    <r>
      <rPr>
        <b/>
        <sz val="11"/>
        <color rgb="FF000000"/>
        <rFont val="Times New Roman"/>
        <family val="1"/>
        <charset val="204"/>
      </rPr>
      <t xml:space="preserve">№1626 ООО "РостовДонресурсы" </t>
    </r>
    <r>
      <rPr>
        <sz val="11"/>
        <color rgb="FF000000"/>
        <rFont val="Times New Roman"/>
        <family val="1"/>
        <charset val="204"/>
      </rPr>
      <t>РО. г.Ростов на Дону ул.Доватора 160/2.</t>
    </r>
  </si>
  <si>
    <r>
      <t>КТП-6/0.4кВ 160кВА</t>
    </r>
    <r>
      <rPr>
        <b/>
        <sz val="11"/>
        <color rgb="FF000000"/>
        <rFont val="Times New Roman"/>
        <family val="1"/>
        <charset val="204"/>
      </rPr>
      <t xml:space="preserve"> ООО "Капитал Строй" </t>
    </r>
    <r>
      <rPr>
        <sz val="11"/>
        <color rgb="FF000000"/>
        <rFont val="Times New Roman"/>
        <family val="1"/>
        <charset val="204"/>
      </rPr>
      <t>РО г.Таганрог 1-й Новый 14-4.</t>
    </r>
  </si>
  <si>
    <r>
      <t xml:space="preserve">РП-ТП-10/0.4кВ. АО </t>
    </r>
    <r>
      <rPr>
        <b/>
        <sz val="11"/>
        <color rgb="FF000000"/>
        <rFont val="Times New Roman"/>
        <family val="1"/>
        <charset val="204"/>
      </rPr>
      <t xml:space="preserve">ПНП "НАТЭК" </t>
    </r>
    <r>
      <rPr>
        <sz val="11"/>
        <color rgb="FF000000"/>
        <rFont val="Times New Roman"/>
        <family val="1"/>
        <charset val="204"/>
      </rPr>
      <t>г.Таганрог ул.Сызранова 11.</t>
    </r>
  </si>
  <si>
    <r>
      <t>КТП-10/0.4кВ.</t>
    </r>
    <r>
      <rPr>
        <b/>
        <sz val="11"/>
        <color rgb="FF000000"/>
        <rFont val="Times New Roman"/>
        <family val="1"/>
        <charset val="204"/>
      </rPr>
      <t xml:space="preserve"> №20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ООО "Максис"</t>
    </r>
    <r>
      <rPr>
        <sz val="11"/>
        <color rgb="FF000000"/>
        <rFont val="Times New Roman"/>
        <family val="1"/>
        <charset val="204"/>
      </rPr>
      <t xml:space="preserve">. Ростов обл. Мясниковский р-н. Юго-Восточная промзона. уч-к №13/1. </t>
    </r>
  </si>
  <si>
    <r>
      <t>КТП-10/0.4кВ. 2*630кВА.</t>
    </r>
    <r>
      <rPr>
        <b/>
        <sz val="11"/>
        <color rgb="FF000000"/>
        <rFont val="Times New Roman"/>
        <family val="1"/>
        <charset val="204"/>
      </rPr>
      <t xml:space="preserve"> ОАО "Донской хлеб"</t>
    </r>
    <r>
      <rPr>
        <sz val="11"/>
        <color rgb="FF000000"/>
        <rFont val="Times New Roman"/>
        <family val="1"/>
        <charset val="204"/>
      </rPr>
      <t xml:space="preserve"> г.Ростов на Дону. ул. Малиновского 41</t>
    </r>
  </si>
  <si>
    <r>
      <t xml:space="preserve">ТП-10/0.4кВ. </t>
    </r>
    <r>
      <rPr>
        <b/>
        <sz val="11"/>
        <color rgb="FF000000"/>
        <rFont val="Times New Roman"/>
        <family val="1"/>
        <charset val="204"/>
      </rPr>
      <t xml:space="preserve">№3/10  </t>
    </r>
    <r>
      <rPr>
        <sz val="11"/>
        <color rgb="FF000000"/>
        <rFont val="Times New Roman"/>
        <family val="1"/>
        <charset val="204"/>
      </rPr>
      <t>400кВА. Чалтырь</t>
    </r>
  </si>
  <si>
    <r>
      <t>КТП-10/0.4кВ.</t>
    </r>
    <r>
      <rPr>
        <b/>
        <sz val="11"/>
        <color rgb="FF000000"/>
        <rFont val="Times New Roman"/>
        <family val="1"/>
        <charset val="204"/>
      </rPr>
      <t xml:space="preserve"> №3/40 </t>
    </r>
    <r>
      <rPr>
        <sz val="11"/>
        <color rgb="FF000000"/>
        <rFont val="Times New Roman"/>
        <family val="1"/>
        <charset val="204"/>
      </rPr>
      <t>400кВА. Чалтырь</t>
    </r>
  </si>
  <si>
    <r>
      <t xml:space="preserve">ТП-10/0.4 кВ. </t>
    </r>
    <r>
      <rPr>
        <b/>
        <sz val="11"/>
        <color rgb="FF000000"/>
        <rFont val="Times New Roman"/>
        <family val="1"/>
        <charset val="204"/>
      </rPr>
      <t xml:space="preserve">№3/12, </t>
    </r>
    <r>
      <rPr>
        <sz val="11"/>
        <color rgb="FF000000"/>
        <rFont val="Times New Roman"/>
        <family val="1"/>
        <charset val="204"/>
      </rPr>
      <t>Мясниковский р-н с.Чалтырь. 9-я линия,26</t>
    </r>
  </si>
  <si>
    <r>
      <t>ТП-10/0.4 кВ.</t>
    </r>
    <r>
      <rPr>
        <b/>
        <sz val="11"/>
        <color rgb="FF000000"/>
        <rFont val="Times New Roman"/>
        <family val="1"/>
        <charset val="204"/>
      </rPr>
      <t xml:space="preserve"> №1450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Оборонпромкомплекс,</t>
    </r>
    <r>
      <rPr>
        <sz val="11"/>
        <color rgb="FF000000"/>
        <rFont val="Times New Roman"/>
        <family val="1"/>
        <charset val="204"/>
      </rPr>
      <t xml:space="preserve"> г.Ростов на Дону Советский р-н,                                            ул. Доватора, 154/1</t>
    </r>
  </si>
  <si>
    <r>
      <t>КТП-10/0.4 кВ.</t>
    </r>
    <r>
      <rPr>
        <b/>
        <sz val="11"/>
        <color rgb="FF000000"/>
        <rFont val="Times New Roman"/>
        <family val="1"/>
        <charset val="204"/>
      </rPr>
      <t xml:space="preserve"> №1744 СНТ «Космос»</t>
    </r>
    <r>
      <rPr>
        <sz val="11"/>
        <color rgb="FF000000"/>
        <rFont val="Times New Roman"/>
        <family val="1"/>
        <charset val="204"/>
      </rPr>
      <t xml:space="preserve">, г.Ростов на Дону Ворошиловский р-н, </t>
    </r>
  </si>
  <si>
    <r>
      <t>КТП-10/0.4 кВ.</t>
    </r>
    <r>
      <rPr>
        <b/>
        <sz val="11"/>
        <color rgb="FF000000"/>
        <rFont val="Times New Roman"/>
        <family val="1"/>
        <charset val="204"/>
      </rPr>
      <t xml:space="preserve"> №861 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Чередниченко</t>
    </r>
    <r>
      <rPr>
        <sz val="11"/>
        <color rgb="FF000000"/>
        <rFont val="Times New Roman"/>
        <family val="1"/>
        <charset val="204"/>
      </rPr>
      <t>, Неклиновский р-н, с. Покровское,                          ул. Привокзальная, 104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</si>
  <si>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№833А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Опря</t>
    </r>
    <r>
      <rPr>
        <sz val="11"/>
        <color rgb="FF000000"/>
        <rFont val="Times New Roman"/>
        <family val="1"/>
        <charset val="204"/>
      </rPr>
      <t>, г.Таганрог.                         ул. Конторская, 78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</si>
  <si>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>№800А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ИП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Григоренко,</t>
    </r>
    <r>
      <rPr>
        <sz val="11"/>
        <color rgb="FF000000"/>
        <rFont val="Times New Roman"/>
        <family val="1"/>
        <charset val="204"/>
      </rPr>
      <t xml:space="preserve"> Неклиновский р-он, п.Золотая Коса, ул.Гагарина, 4</t>
    </r>
  </si>
  <si>
    <r>
      <t>ТП-10/0.4 кВ.</t>
    </r>
    <r>
      <rPr>
        <b/>
        <sz val="11"/>
        <color rgb="FF000000"/>
        <rFont val="Times New Roman"/>
        <family val="1"/>
        <charset val="204"/>
      </rPr>
      <t xml:space="preserve"> №1,2</t>
    </r>
    <r>
      <rPr>
        <sz val="11"/>
        <color rgb="FF000000"/>
        <rFont val="Times New Roman"/>
        <family val="1"/>
        <charset val="204"/>
      </rPr>
      <t xml:space="preserve"> "</t>
    </r>
    <r>
      <rPr>
        <b/>
        <sz val="11"/>
        <color rgb="FF000000"/>
        <rFont val="Times New Roman"/>
        <family val="1"/>
        <charset val="204"/>
      </rPr>
      <t>Молот"</t>
    </r>
    <r>
      <rPr>
        <sz val="11"/>
        <color rgb="FF000000"/>
        <rFont val="Times New Roman"/>
        <family val="1"/>
        <charset val="204"/>
      </rPr>
      <t>, г. Ростов-на-Дону,                                                        ул. Доватора\ул. Малиновского 142а/37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</si>
  <si>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>№4</t>
    </r>
    <r>
      <rPr>
        <sz val="11"/>
        <color rgb="FF000000"/>
        <rFont val="Times New Roman"/>
        <family val="1"/>
        <charset val="204"/>
      </rPr>
      <t xml:space="preserve"> "</t>
    </r>
    <r>
      <rPr>
        <b/>
        <sz val="11"/>
        <color rgb="FF000000"/>
        <rFont val="Times New Roman"/>
        <family val="1"/>
        <charset val="204"/>
      </rPr>
      <t>Молот"</t>
    </r>
    <r>
      <rPr>
        <sz val="11"/>
        <color rgb="FF000000"/>
        <rFont val="Times New Roman"/>
        <family val="1"/>
        <charset val="204"/>
      </rPr>
      <t>, г. Ростов-на-Дону,                  ул. Доватора\ул. Малиновского 142а/37</t>
    </r>
  </si>
  <si>
    <r>
      <t>КТП-10/0.4 кВ</t>
    </r>
    <r>
      <rPr>
        <b/>
        <sz val="11"/>
        <color rgb="FF000000"/>
        <rFont val="Times New Roman"/>
        <family val="1"/>
        <charset val="204"/>
      </rPr>
      <t>. №3"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Молот"</t>
    </r>
    <r>
      <rPr>
        <sz val="11"/>
        <color rgb="FF000000"/>
        <rFont val="Times New Roman"/>
        <family val="1"/>
        <charset val="204"/>
      </rPr>
      <t>, г. Ростов-на-Дону,                                  ул. Доватора\ул. Малиновского 142а/37</t>
    </r>
  </si>
  <si>
    <r>
      <t xml:space="preserve">КТП-6/0.4кВ. </t>
    </r>
    <r>
      <rPr>
        <b/>
        <sz val="11"/>
        <color rgb="FF000000"/>
        <rFont val="Times New Roman"/>
        <family val="1"/>
        <charset val="204"/>
      </rPr>
      <t>№714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 xml:space="preserve">С.Л.Васильев </t>
    </r>
    <r>
      <rPr>
        <sz val="11"/>
        <color rgb="FF000000"/>
        <rFont val="Times New Roman"/>
        <family val="1"/>
        <charset val="204"/>
      </rPr>
      <t>Авторынок Мариупольское шоссе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</si>
  <si>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№832 А</t>
    </r>
    <r>
      <rPr>
        <sz val="11"/>
        <color rgb="FF000000"/>
        <rFont val="Times New Roman"/>
        <family val="1"/>
        <charset val="204"/>
      </rPr>
      <t xml:space="preserve">. </t>
    </r>
    <r>
      <rPr>
        <b/>
        <sz val="11"/>
        <color rgb="FF000000"/>
        <rFont val="Times New Roman"/>
        <family val="1"/>
        <charset val="204"/>
      </rPr>
      <t>"Монтажжилстрой-К"</t>
    </r>
    <r>
      <rPr>
        <sz val="11"/>
        <color rgb="FF000000"/>
        <rFont val="Times New Roman"/>
        <family val="1"/>
        <charset val="204"/>
      </rPr>
      <t>,                 г. Таганрог, ул. А. Крюйса,19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</si>
  <si>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№831 А</t>
    </r>
    <r>
      <rPr>
        <sz val="11"/>
        <color rgb="FF000000"/>
        <rFont val="Times New Roman"/>
        <family val="1"/>
        <charset val="204"/>
      </rPr>
      <t xml:space="preserve">. </t>
    </r>
    <r>
      <rPr>
        <b/>
        <sz val="11"/>
        <color rgb="FF000000"/>
        <rFont val="Times New Roman"/>
        <family val="1"/>
        <charset val="204"/>
      </rPr>
      <t>"Монтажжилстрой-К"</t>
    </r>
    <r>
      <rPr>
        <sz val="11"/>
        <color rgb="FF000000"/>
        <rFont val="Times New Roman"/>
        <family val="1"/>
        <charset val="204"/>
      </rPr>
      <t>,          г. Таганрог, ул. А. Крюйса,19</t>
    </r>
  </si>
  <si>
    <r>
      <t>КТП-10/0.4 кВ.</t>
    </r>
    <r>
      <rPr>
        <b/>
        <sz val="11"/>
        <color rgb="FF000000"/>
        <rFont val="Times New Roman"/>
        <family val="1"/>
        <charset val="204"/>
      </rPr>
      <t xml:space="preserve"> №2095</t>
    </r>
    <r>
      <rPr>
        <sz val="11"/>
        <color rgb="FF000000"/>
        <rFont val="Times New Roman"/>
        <family val="1"/>
        <charset val="204"/>
      </rPr>
      <t xml:space="preserve"> (630кВА.</t>
    </r>
    <r>
      <rPr>
        <b/>
        <sz val="11"/>
        <color rgb="FF000000"/>
        <rFont val="Times New Roman"/>
        <family val="1"/>
        <charset val="204"/>
      </rPr>
      <t>"Машинострой"</t>
    </r>
    <r>
      <rPr>
        <sz val="11"/>
        <color rgb="FF000000"/>
        <rFont val="Times New Roman"/>
        <family val="1"/>
        <charset val="204"/>
      </rPr>
      <t>).           г. Ростов-на-Дону, Мясниковский р-Н, Юговосточная промзона, участок 12/5д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</si>
  <si>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>№0138, г.</t>
    </r>
    <r>
      <rPr>
        <sz val="11"/>
        <color rgb="FF000000"/>
        <rFont val="Times New Roman"/>
        <family val="1"/>
        <charset val="204"/>
      </rPr>
      <t xml:space="preserve"> Ростов-на-Дону, ул.Чехова 63.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</si>
  <si>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 xml:space="preserve">№499 </t>
    </r>
    <r>
      <rPr>
        <sz val="11"/>
        <color rgb="FF000000"/>
        <rFont val="Times New Roman"/>
        <family val="1"/>
        <charset val="204"/>
      </rPr>
      <t>А, Неклиновский р-н,                  х. Боркин,</t>
    </r>
    <r>
      <rPr>
        <b/>
        <sz val="11"/>
        <color rgb="FF000000"/>
        <rFont val="Times New Roman"/>
        <family val="1"/>
        <charset val="204"/>
      </rPr>
      <t xml:space="preserve"> СНТ "Димитровец" 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</si>
  <si>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 xml:space="preserve">№436 </t>
    </r>
    <r>
      <rPr>
        <sz val="11"/>
        <color rgb="FF000000"/>
        <rFont val="Times New Roman"/>
        <family val="1"/>
        <charset val="204"/>
      </rPr>
      <t xml:space="preserve"> (400 кВА). </t>
    </r>
    <r>
      <rPr>
        <b/>
        <sz val="11"/>
        <color rgb="FF000000"/>
        <rFont val="Times New Roman"/>
        <family val="1"/>
        <charset val="204"/>
      </rPr>
      <t>ИП Остапеева,</t>
    </r>
    <r>
      <rPr>
        <sz val="11"/>
        <color rgb="FF000000"/>
        <rFont val="Times New Roman"/>
        <family val="1"/>
        <charset val="204"/>
      </rPr>
      <t xml:space="preserve">               с. Весёло-Вознесенка, ул.Приморская, 1</t>
    </r>
  </si>
  <si>
    <r>
      <t>КТП-10/0.4 кВ.</t>
    </r>
    <r>
      <rPr>
        <b/>
        <sz val="11"/>
        <color rgb="FF000000"/>
        <rFont val="Times New Roman"/>
        <family val="1"/>
        <charset val="204"/>
      </rPr>
      <t xml:space="preserve"> №435 Альфа Миус-2</t>
    </r>
    <r>
      <rPr>
        <sz val="11"/>
        <color rgb="FF000000"/>
        <rFont val="Times New Roman"/>
        <family val="1"/>
        <charset val="204"/>
      </rPr>
      <t>, Неклиновский р-н, х. Русский колодец</t>
    </r>
  </si>
  <si>
    <r>
      <t>КТП-10/0.4 кВ.</t>
    </r>
    <r>
      <rPr>
        <b/>
        <sz val="11"/>
        <color rgb="FF000000"/>
        <rFont val="Times New Roman"/>
        <family val="1"/>
        <charset val="204"/>
      </rPr>
      <t xml:space="preserve"> №448  Альфа Миус-2</t>
    </r>
    <r>
      <rPr>
        <sz val="11"/>
        <color rgb="FF000000"/>
        <rFont val="Times New Roman"/>
        <family val="1"/>
        <charset val="204"/>
      </rPr>
      <t>, Неклиновский р-н, х. Русский колодец</t>
    </r>
  </si>
  <si>
    <r>
      <t xml:space="preserve">ТП-10/0,4кВ </t>
    </r>
    <r>
      <rPr>
        <b/>
        <sz val="11"/>
        <color rgb="FF000000"/>
        <rFont val="Times New Roman"/>
        <family val="1"/>
        <charset val="204"/>
      </rPr>
      <t>№314А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Альфа Миус-2</t>
    </r>
    <r>
      <rPr>
        <sz val="11"/>
        <color rgb="FF000000"/>
        <rFont val="Times New Roman"/>
        <family val="1"/>
        <charset val="204"/>
      </rPr>
      <t>, Неклиновский р-н, х. Красный Десант, ул. Октябрьская, д.52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</si>
  <si>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>№607 ООО «Русский берег»</t>
    </r>
    <r>
      <rPr>
        <sz val="11"/>
        <color rgb="FF000000"/>
        <rFont val="Times New Roman"/>
        <family val="1"/>
        <charset val="204"/>
      </rPr>
      <t>, Неклиновский р-н, с. Николаевка,                           ул. Таганская, д.22</t>
    </r>
  </si>
  <si>
    <r>
      <t xml:space="preserve">ТП-6/0.4 кВ. </t>
    </r>
    <r>
      <rPr>
        <b/>
        <sz val="11"/>
        <color rgb="FF000000"/>
        <rFont val="Times New Roman"/>
        <family val="1"/>
        <charset val="204"/>
      </rPr>
      <t>№2</t>
    </r>
    <r>
      <rPr>
        <sz val="11"/>
        <color rgb="FF000000"/>
        <rFont val="Times New Roman"/>
        <family val="1"/>
        <charset val="204"/>
      </rPr>
      <t xml:space="preserve">  </t>
    </r>
    <r>
      <rPr>
        <b/>
        <sz val="11"/>
        <color rgb="FF000000"/>
        <rFont val="Times New Roman"/>
        <family val="1"/>
        <charset val="204"/>
      </rPr>
      <t>ООО "Комстрой</t>
    </r>
    <r>
      <rPr>
        <sz val="11"/>
        <color rgb="FF000000"/>
        <rFont val="Times New Roman"/>
        <family val="1"/>
        <charset val="204"/>
      </rPr>
      <t>", г.Шахты,                    пер. Комиссаровский в районе 143В</t>
    </r>
  </si>
  <si>
    <r>
      <t>ТП-6/0.4 кВ.</t>
    </r>
    <r>
      <rPr>
        <b/>
        <sz val="11"/>
        <color rgb="FF000000"/>
        <rFont val="Times New Roman"/>
        <family val="1"/>
        <charset val="204"/>
      </rPr>
      <t xml:space="preserve"> №1 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ООО "Комстрой"</t>
    </r>
    <r>
      <rPr>
        <sz val="11"/>
        <color rgb="FF000000"/>
        <rFont val="Times New Roman"/>
        <family val="1"/>
        <charset val="204"/>
      </rPr>
      <t>, г.Шахты,               пер. Комиссаровский в районе 143В</t>
    </r>
  </si>
  <si>
    <r>
      <t>ТП-6/0.4 кВ.</t>
    </r>
    <r>
      <rPr>
        <b/>
        <sz val="11"/>
        <color rgb="FF000000"/>
        <rFont val="Times New Roman"/>
        <family val="1"/>
        <charset val="204"/>
      </rPr>
      <t xml:space="preserve"> №018 "Кирпичный завод №1",</t>
    </r>
    <r>
      <rPr>
        <sz val="11"/>
        <color rgb="FF000000"/>
        <rFont val="Times New Roman"/>
        <family val="1"/>
        <charset val="204"/>
      </rPr>
      <t xml:space="preserve"> г.Шахты, пер. Комиссаровский в районе 143В</t>
    </r>
  </si>
  <si>
    <r>
      <t xml:space="preserve">ТП-ООО </t>
    </r>
    <r>
      <rPr>
        <b/>
        <sz val="11"/>
        <color rgb="FF000000"/>
        <rFont val="Times New Roman"/>
        <family val="1"/>
        <charset val="204"/>
      </rPr>
      <t>"Гуковский кирпич</t>
    </r>
    <r>
      <rPr>
        <sz val="11"/>
        <color rgb="FF000000"/>
        <rFont val="Times New Roman"/>
        <family val="1"/>
        <charset val="204"/>
      </rPr>
      <t>", г.Гуково, ул.Магистральная, 1</t>
    </r>
  </si>
  <si>
    <r>
      <t>ТП-6/0.4 кВ.</t>
    </r>
    <r>
      <rPr>
        <b/>
        <sz val="11"/>
        <color rgb="FF000000"/>
        <rFont val="Times New Roman"/>
        <family val="1"/>
        <charset val="204"/>
      </rPr>
      <t xml:space="preserve"> №1282.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 xml:space="preserve">ООО "Донской кирпич",  </t>
    </r>
    <r>
      <rPr>
        <sz val="11"/>
        <color rgb="FF000000"/>
        <rFont val="Times New Roman"/>
        <family val="1"/>
        <charset val="204"/>
      </rPr>
      <t xml:space="preserve">              г. Ростов-на-Дону, ул Курская,18в</t>
    </r>
  </si>
  <si>
    <r>
      <t>ЗТП-6/0.4 кВ.</t>
    </r>
    <r>
      <rPr>
        <b/>
        <sz val="11"/>
        <color rgb="FF000000"/>
        <rFont val="Times New Roman"/>
        <family val="1"/>
        <charset val="204"/>
      </rPr>
      <t xml:space="preserve"> №30, </t>
    </r>
    <r>
      <rPr>
        <sz val="11"/>
        <color rgb="FF000000"/>
        <rFont val="Times New Roman"/>
        <family val="1"/>
        <charset val="204"/>
      </rPr>
      <t xml:space="preserve">г. Таганрог, </t>
    </r>
    <r>
      <rPr>
        <b/>
        <sz val="11"/>
        <color rgb="FF000000"/>
        <rFont val="Times New Roman"/>
        <family val="1"/>
        <charset val="204"/>
      </rPr>
      <t xml:space="preserve">                      </t>
    </r>
    <r>
      <rPr>
        <sz val="11"/>
        <color rgb="FF000000"/>
        <rFont val="Times New Roman"/>
        <family val="1"/>
        <charset val="204"/>
      </rPr>
      <t xml:space="preserve"> ул.Адм. Крюйса 31</t>
    </r>
  </si>
  <si>
    <r>
      <t xml:space="preserve">ТП-6/0.4 кВ. </t>
    </r>
    <r>
      <rPr>
        <b/>
        <sz val="11"/>
        <color rgb="FF000000"/>
        <rFont val="Times New Roman"/>
        <family val="1"/>
        <charset val="204"/>
      </rPr>
      <t>№830 А</t>
    </r>
    <r>
      <rPr>
        <sz val="11"/>
        <color rgb="FF000000"/>
        <rFont val="Times New Roman"/>
        <family val="1"/>
        <charset val="204"/>
      </rPr>
      <t>. (бывшая ТП-7 Кожзавод)            г. Таганрог, ул Конторская, 78</t>
    </r>
  </si>
  <si>
    <r>
      <t xml:space="preserve">ТП-6/0.4 кВ. </t>
    </r>
    <r>
      <rPr>
        <b/>
        <sz val="11"/>
        <color rgb="FF000000"/>
        <rFont val="Times New Roman"/>
        <family val="1"/>
        <charset val="204"/>
      </rPr>
      <t>№829 А</t>
    </r>
    <r>
      <rPr>
        <sz val="11"/>
        <color rgb="FF000000"/>
        <rFont val="Times New Roman"/>
        <family val="1"/>
        <charset val="204"/>
      </rPr>
      <t>. (бывшая ТП-4 Кожзавод).</t>
    </r>
  </si>
  <si>
    <r>
      <t xml:space="preserve">ТП-6/0.4 кВ. </t>
    </r>
    <r>
      <rPr>
        <b/>
        <sz val="11"/>
        <color rgb="FF000000"/>
        <rFont val="Times New Roman"/>
        <family val="1"/>
        <charset val="204"/>
      </rPr>
      <t>№827 А.</t>
    </r>
    <r>
      <rPr>
        <sz val="11"/>
        <color rgb="FF000000"/>
        <rFont val="Times New Roman"/>
        <family val="1"/>
        <charset val="204"/>
      </rPr>
      <t xml:space="preserve"> (бывшая ТП-2 Кожзавод.)        г. Таганрог, ул Конторская, 78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</si>
  <si>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 xml:space="preserve">№828 </t>
    </r>
    <r>
      <rPr>
        <sz val="11"/>
        <color rgb="FF000000"/>
        <rFont val="Times New Roman"/>
        <family val="1"/>
        <charset val="204"/>
      </rPr>
      <t>(бывшая КТП-1 Кожзавод.)                                   г. Таганрог, ул Конторская, 78</t>
    </r>
  </si>
  <si>
    <r>
      <t xml:space="preserve">КТП-400 6/0.4 кВ. </t>
    </r>
    <r>
      <rPr>
        <b/>
        <sz val="11"/>
        <color rgb="FF000000"/>
        <rFont val="Times New Roman"/>
        <family val="1"/>
        <charset val="204"/>
      </rPr>
      <t>"МонтажСпецСтрой</t>
    </r>
    <r>
      <rPr>
        <sz val="11"/>
        <color rgb="FF000000"/>
        <rFont val="Times New Roman"/>
        <family val="1"/>
        <charset val="204"/>
      </rPr>
      <t>",                          г. Ростов-на-Дону, ул Доватора, 158/5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</si>
  <si>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№73.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ИП Шафеева</t>
    </r>
    <r>
      <rPr>
        <sz val="11"/>
        <color rgb="FF000000"/>
        <rFont val="Times New Roman"/>
        <family val="1"/>
        <charset val="204"/>
      </rPr>
      <t>, г. Таганрог,            ул Ленина 175/а</t>
    </r>
  </si>
  <si>
    <r>
      <t>ТП-10/0.4 кВ.</t>
    </r>
    <r>
      <rPr>
        <b/>
        <sz val="11"/>
        <color rgb="FF000000"/>
        <rFont val="Times New Roman"/>
        <family val="1"/>
        <charset val="204"/>
      </rPr>
      <t xml:space="preserve"> №1621 ООО "СевКавАвтоРесурс"</t>
    </r>
    <r>
      <rPr>
        <sz val="11"/>
        <color rgb="FF000000"/>
        <rFont val="Times New Roman"/>
        <family val="1"/>
        <charset val="204"/>
      </rPr>
      <t>,      г. Ростов-на-Дону, ул Доватора, 156/2</t>
    </r>
  </si>
  <si>
    <r>
      <t>КТП-6/0.4 кВ.</t>
    </r>
    <r>
      <rPr>
        <b/>
        <sz val="11"/>
        <color rgb="FF000000"/>
        <rFont val="Times New Roman"/>
        <family val="1"/>
        <charset val="204"/>
      </rPr>
      <t xml:space="preserve"> №1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ИП Бидаш Н.Ю</t>
    </r>
    <r>
      <rPr>
        <sz val="11"/>
        <color rgb="FF000000"/>
        <rFont val="Times New Roman"/>
        <family val="1"/>
        <charset val="204"/>
      </rPr>
      <t>, г. Таганрог,                                 ул Москатова, 33/1</t>
    </r>
  </si>
  <si>
    <r>
      <t>ТП-2 (КТП-6/0.4 кВ.</t>
    </r>
    <r>
      <rPr>
        <b/>
        <sz val="11"/>
        <color rgb="FF000000"/>
        <rFont val="Times New Roman"/>
        <family val="1"/>
        <charset val="204"/>
      </rPr>
      <t xml:space="preserve"> №1425/2</t>
    </r>
    <r>
      <rPr>
        <sz val="11"/>
        <color rgb="FF000000"/>
        <rFont val="Times New Roman"/>
        <family val="1"/>
        <charset val="204"/>
      </rPr>
      <t xml:space="preserve">), г. Ростов-на-Дону, ул.Нансена,87   </t>
    </r>
    <r>
      <rPr>
        <b/>
        <sz val="11"/>
        <color rgb="FF000000"/>
        <rFont val="Times New Roman"/>
        <family val="1"/>
        <charset val="204"/>
      </rPr>
      <t>ПЭМИ</t>
    </r>
  </si>
  <si>
    <r>
      <t xml:space="preserve">ТП-1 (КТП-6/0.4 кВ. </t>
    </r>
    <r>
      <rPr>
        <b/>
        <sz val="11"/>
        <color rgb="FF000000"/>
        <rFont val="Times New Roman"/>
        <family val="1"/>
        <charset val="204"/>
      </rPr>
      <t>№1425/1</t>
    </r>
    <r>
      <rPr>
        <sz val="11"/>
        <color rgb="FF000000"/>
        <rFont val="Times New Roman"/>
        <family val="1"/>
        <charset val="204"/>
      </rPr>
      <t xml:space="preserve">), г. Ростов-на-Дону, ул.Нансена,87   </t>
    </r>
    <r>
      <rPr>
        <b/>
        <sz val="11"/>
        <color rgb="FF000000"/>
        <rFont val="Times New Roman"/>
        <family val="1"/>
        <charset val="204"/>
      </rPr>
      <t>ПЭМИ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</si>
  <si>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 xml:space="preserve">№1738, </t>
    </r>
    <r>
      <rPr>
        <sz val="11"/>
        <color rgb="FF000000"/>
        <rFont val="Times New Roman"/>
        <family val="1"/>
        <charset val="204"/>
      </rPr>
      <t xml:space="preserve">г. Ростов-на-Дону, </t>
    </r>
    <r>
      <rPr>
        <b/>
        <sz val="11"/>
        <color rgb="FF000000"/>
        <rFont val="Times New Roman"/>
        <family val="1"/>
        <charset val="204"/>
      </rPr>
      <t xml:space="preserve">РКБОТ      </t>
    </r>
    <r>
      <rPr>
        <sz val="11"/>
        <color rgb="FF000000"/>
        <rFont val="Times New Roman"/>
        <family val="1"/>
        <charset val="204"/>
      </rPr>
      <t xml:space="preserve">                                      ул 4-я линия, 88</t>
    </r>
  </si>
  <si>
    <r>
      <rPr>
        <b/>
        <sz val="11"/>
        <color rgb="FF000000"/>
        <rFont val="Times New Roman"/>
        <family val="1"/>
        <charset val="204"/>
      </rPr>
      <t>КТП-6/0.4 кВ. "Завод"</t>
    </r>
    <r>
      <rPr>
        <sz val="11"/>
        <color rgb="FF000000"/>
        <rFont val="Times New Roman"/>
        <family val="1"/>
        <charset val="204"/>
      </rPr>
      <t xml:space="preserve">, г. Гуково,ст.Замчалово, тер-я бывш. </t>
    </r>
    <r>
      <rPr>
        <b/>
        <sz val="11"/>
        <color rgb="FF000000"/>
        <rFont val="Times New Roman"/>
        <family val="1"/>
        <charset val="204"/>
      </rPr>
      <t>ГУП "Замчаловский щебзавод МПС"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</si>
  <si>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№079,</t>
    </r>
    <r>
      <rPr>
        <sz val="11"/>
        <color rgb="FF000000"/>
        <rFont val="Times New Roman"/>
        <family val="1"/>
        <charset val="204"/>
      </rPr>
      <t xml:space="preserve"> г. Гуково,ст.Замчалово,                                   тер-я бывш.</t>
    </r>
    <r>
      <rPr>
        <b/>
        <sz val="11"/>
        <color rgb="FF000000"/>
        <rFont val="Times New Roman"/>
        <family val="1"/>
        <charset val="204"/>
      </rPr>
      <t xml:space="preserve"> ГУП "Замчаловский щебзавод МПС"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</si>
  <si>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 xml:space="preserve">ДСУ №2, </t>
    </r>
    <r>
      <rPr>
        <sz val="11"/>
        <color rgb="FF000000"/>
        <rFont val="Times New Roman"/>
        <family val="1"/>
        <charset val="204"/>
      </rPr>
      <t xml:space="preserve">г. Гуково,ст.Замчалово, тер-я бывш. </t>
    </r>
    <r>
      <rPr>
        <b/>
        <sz val="11"/>
        <color rgb="FF000000"/>
        <rFont val="Times New Roman"/>
        <family val="1"/>
        <charset val="204"/>
      </rPr>
      <t>ГУП "Замчаловский щебзавод МПС</t>
    </r>
    <r>
      <rPr>
        <sz val="11"/>
        <color rgb="FF000000"/>
        <rFont val="Times New Roman"/>
        <family val="1"/>
        <charset val="204"/>
      </rPr>
      <t>"</t>
    </r>
  </si>
  <si>
    <r>
      <t xml:space="preserve">КТП-6/0.4 кВ. "Установка по очистке отсева",                                    г. Гуково,ст.Замчалово, тер-я бывш. </t>
    </r>
    <r>
      <rPr>
        <b/>
        <sz val="11"/>
        <color rgb="FF000000"/>
        <rFont val="Times New Roman"/>
        <family val="1"/>
        <charset val="204"/>
      </rPr>
      <t>ГУП "Замчаловский щебзавод МПС"</t>
    </r>
  </si>
  <si>
    <r>
      <t xml:space="preserve">КТП-6/0.4 кВ. участок "Северный",                                г. Гуково,ст.Замчалово, тер-я бывш. </t>
    </r>
    <r>
      <rPr>
        <b/>
        <sz val="11"/>
        <color rgb="FF000000"/>
        <rFont val="Times New Roman"/>
        <family val="1"/>
        <charset val="204"/>
      </rPr>
      <t>ГУП "Замчаловский щебзавод МПС"</t>
    </r>
  </si>
  <si>
    <r>
      <t xml:space="preserve">ТП-10/0.4кВ.№1570 г. Ростов-на-Дону, Железнодорожный район, ул.Кумженская 62А                    </t>
    </r>
    <r>
      <rPr>
        <b/>
        <sz val="11"/>
        <color rgb="FF000000"/>
        <rFont val="Times New Roman"/>
        <family val="1"/>
        <charset val="204"/>
      </rPr>
      <t xml:space="preserve"> ООО "АМК "Дон"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</si>
  <si>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№474 ООО Технолюкс,</t>
    </r>
    <r>
      <rPr>
        <sz val="11"/>
        <color rgb="FF000000"/>
        <rFont val="Times New Roman"/>
        <family val="1"/>
        <charset val="204"/>
      </rPr>
      <t xml:space="preserve"> г. Таганрог, Мариупольское шоссе, 53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</si>
  <si>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№783А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ИП Ковалев,</t>
    </r>
    <r>
      <rPr>
        <sz val="11"/>
        <color rgb="FF000000"/>
        <rFont val="Times New Roman"/>
        <family val="1"/>
        <charset val="204"/>
      </rPr>
      <t xml:space="preserve"> г. Таганрог, Мариупольское шоссе, 50-29</t>
    </r>
  </si>
  <si>
    <r>
      <t>КТП-10/0.4 кВ. 630 кВА.</t>
    </r>
    <r>
      <rPr>
        <b/>
        <sz val="11"/>
        <color rgb="FF000000"/>
        <rFont val="Times New Roman"/>
        <family val="1"/>
        <charset val="204"/>
      </rPr>
      <t xml:space="preserve"> ИП Ковалев</t>
    </r>
    <r>
      <rPr>
        <sz val="11"/>
        <color rgb="FF000000"/>
        <rFont val="Times New Roman"/>
        <family val="1"/>
        <charset val="204"/>
      </rPr>
      <t>, г. Таганрог, Мариупольское шоссе, 50-29</t>
    </r>
  </si>
  <si>
    <r>
      <t>КТП-6/0.4 кВ.</t>
    </r>
    <r>
      <rPr>
        <b/>
        <sz val="11"/>
        <color rgb="FF000000"/>
        <rFont val="Times New Roman"/>
        <family val="1"/>
        <charset val="204"/>
      </rPr>
      <t xml:space="preserve"> №826  "Курбанов"</t>
    </r>
    <r>
      <rPr>
        <sz val="11"/>
        <color rgb="FF000000"/>
        <rFont val="Times New Roman"/>
        <family val="1"/>
        <charset val="204"/>
      </rPr>
      <t>, г. Таганрог, Мариупольское шоссе, 47</t>
    </r>
  </si>
  <si>
    <r>
      <t>КТП-6/0.4 кВ.</t>
    </r>
    <r>
      <rPr>
        <b/>
        <sz val="11"/>
        <color rgb="FF000000"/>
        <rFont val="Times New Roman"/>
        <family val="1"/>
        <charset val="204"/>
      </rPr>
      <t xml:space="preserve"> №452(А)</t>
    </r>
    <r>
      <rPr>
        <sz val="11"/>
        <color rgb="FF000000"/>
        <rFont val="Times New Roman"/>
        <family val="1"/>
        <charset val="204"/>
      </rPr>
      <t>,  г. Таганрог, Мариупольское шоссе, 50-31</t>
    </r>
  </si>
  <si>
    <r>
      <t>ГКТП-6/0.4 кВ.</t>
    </r>
    <r>
      <rPr>
        <b/>
        <sz val="11"/>
        <color rgb="FF000000"/>
        <rFont val="Times New Roman"/>
        <family val="1"/>
        <charset val="204"/>
      </rPr>
      <t xml:space="preserve"> КСМ-14</t>
    </r>
    <r>
      <rPr>
        <sz val="11"/>
        <color rgb="FF000000"/>
        <rFont val="Times New Roman"/>
        <family val="1"/>
        <charset val="204"/>
      </rPr>
      <t>, Ростов-на-Дону,                                          ул. Текучёва, 360</t>
    </r>
  </si>
  <si>
    <r>
      <t>КТП-6/0.4 кВ</t>
    </r>
    <r>
      <rPr>
        <b/>
        <sz val="11"/>
        <color rgb="FF000000"/>
        <rFont val="Times New Roman"/>
        <family val="1"/>
        <charset val="204"/>
      </rPr>
      <t xml:space="preserve">.№2 КСМ-14, </t>
    </r>
    <r>
      <rPr>
        <sz val="11"/>
        <color rgb="FF000000"/>
        <rFont val="Times New Roman"/>
        <family val="1"/>
        <charset val="204"/>
      </rPr>
      <t>Ростов-на-Дону,                                      ул. Доватора, 164/1</t>
    </r>
  </si>
  <si>
    <r>
      <t>ЗТП-6/0.4 кВ.</t>
    </r>
    <r>
      <rPr>
        <b/>
        <sz val="11"/>
        <color rgb="FF000000"/>
        <rFont val="Times New Roman"/>
        <family val="1"/>
        <charset val="204"/>
      </rPr>
      <t>№1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КСМ-14,</t>
    </r>
    <r>
      <rPr>
        <sz val="11"/>
        <color rgb="FF000000"/>
        <rFont val="Times New Roman"/>
        <family val="1"/>
        <charset val="204"/>
      </rPr>
      <t xml:space="preserve"> Ростов-на-Дону,                                      ул. Доватора, 164/1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</si>
  <si>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№955,</t>
    </r>
    <r>
      <rPr>
        <sz val="11"/>
        <color rgb="FF000000"/>
        <rFont val="Times New Roman"/>
        <family val="1"/>
        <charset val="204"/>
      </rPr>
      <t xml:space="preserve">  г. Таганрог,                                                       ул. Адмирала Крюйса, 30</t>
    </r>
  </si>
  <si>
    <r>
      <t xml:space="preserve">2КТППНкк-630-6/0.4 кВ. </t>
    </r>
    <r>
      <rPr>
        <b/>
        <sz val="11"/>
        <color rgb="FF000000"/>
        <rFont val="Times New Roman"/>
        <family val="1"/>
        <charset val="204"/>
      </rPr>
      <t>№823А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ООО"СМП-10"</t>
    </r>
    <r>
      <rPr>
        <sz val="11"/>
        <color rgb="FF000000"/>
        <rFont val="Times New Roman"/>
        <family val="1"/>
        <charset val="204"/>
      </rPr>
      <t>,  г. Таганрог, ул. Морозова, 20</t>
    </r>
  </si>
  <si>
    <r>
      <t>КТП-10/0.4 кВ.</t>
    </r>
    <r>
      <rPr>
        <b/>
        <sz val="11"/>
        <color rgb="FF000000"/>
        <rFont val="Times New Roman"/>
        <family val="1"/>
        <charset val="204"/>
      </rPr>
      <t xml:space="preserve"> №12 ООО "Прессмаш",</t>
    </r>
    <r>
      <rPr>
        <sz val="11"/>
        <color rgb="FF000000"/>
        <rFont val="Times New Roman"/>
        <family val="1"/>
        <charset val="204"/>
      </rPr>
      <t xml:space="preserve"> г. Таганрог, Поляковское шоссе, 16</t>
    </r>
  </si>
  <si>
    <r>
      <t>КТП-10/0.4 кВ</t>
    </r>
    <r>
      <rPr>
        <b/>
        <sz val="11"/>
        <color rgb="FF000000"/>
        <rFont val="Times New Roman"/>
        <family val="1"/>
        <charset val="204"/>
      </rPr>
      <t>. №4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ООО "Прессмаш"</t>
    </r>
    <r>
      <rPr>
        <sz val="11"/>
        <color rgb="FF000000"/>
        <rFont val="Times New Roman"/>
        <family val="1"/>
        <charset val="204"/>
      </rPr>
      <t>, г. Таганрог, Поляковское шоссе, 16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</si>
  <si>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>№2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ООО "Прессмаш",</t>
    </r>
    <r>
      <rPr>
        <sz val="11"/>
        <color rgb="FF000000"/>
        <rFont val="Times New Roman"/>
        <family val="1"/>
        <charset val="204"/>
      </rPr>
      <t xml:space="preserve"> г. Таганрог, Поляковское шоссе, 16</t>
    </r>
  </si>
  <si>
    <r>
      <t>КТП-10/0.4 кВ.</t>
    </r>
    <r>
      <rPr>
        <b/>
        <sz val="11"/>
        <color rgb="FF000000"/>
        <rFont val="Times New Roman"/>
        <family val="1"/>
        <charset val="204"/>
      </rPr>
      <t xml:space="preserve"> №1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ООО "Прессмаш",</t>
    </r>
    <r>
      <rPr>
        <sz val="11"/>
        <color rgb="FF000000"/>
        <rFont val="Times New Roman"/>
        <family val="1"/>
        <charset val="204"/>
      </rPr>
      <t xml:space="preserve"> г. Таганрог, Поляковское шоссе, 16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</si>
  <si>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 xml:space="preserve">№529, </t>
    </r>
    <r>
      <rPr>
        <sz val="11"/>
        <color rgb="FF000000"/>
        <rFont val="Times New Roman"/>
        <family val="1"/>
        <charset val="204"/>
      </rPr>
      <t>Неклиновский р-н,                                          с. Николаевка.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</si>
  <si>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 xml:space="preserve">№169, </t>
    </r>
    <r>
      <rPr>
        <sz val="11"/>
        <color rgb="FF000000"/>
        <rFont val="Times New Roman"/>
        <family val="1"/>
        <charset val="204"/>
      </rPr>
      <t>Неклиновский р-н,                                     с. Лакедемоновка.</t>
    </r>
  </si>
  <si>
    <r>
      <t>КТП-10/0ю4 кВ .</t>
    </r>
    <r>
      <rPr>
        <b/>
        <sz val="11"/>
        <color rgb="FF000000"/>
        <rFont val="Times New Roman"/>
        <family val="1"/>
        <charset val="204"/>
      </rPr>
      <t xml:space="preserve">№383, </t>
    </r>
    <r>
      <rPr>
        <sz val="11"/>
        <color rgb="FF000000"/>
        <rFont val="Times New Roman"/>
        <family val="1"/>
        <charset val="204"/>
      </rPr>
      <t>Неклиновский р-н,                                       с. Гаевка.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</si>
  <si>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 xml:space="preserve">№289А, </t>
    </r>
    <r>
      <rPr>
        <sz val="11"/>
        <color rgb="FF000000"/>
        <rFont val="Times New Roman"/>
        <family val="1"/>
        <charset val="204"/>
      </rPr>
      <t>Неклиновский р-н,                                                           х. Каймакчи.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</si>
  <si>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 xml:space="preserve">№385А, </t>
    </r>
    <r>
      <rPr>
        <sz val="11"/>
        <color rgb="FF000000"/>
        <rFont val="Times New Roman"/>
        <family val="1"/>
        <charset val="204"/>
      </rPr>
      <t>Неклиновский р-н,                                   с. Николаевка.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</si>
  <si>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>№301</t>
    </r>
    <r>
      <rPr>
        <sz val="11"/>
        <color rgb="FF000000"/>
        <rFont val="Times New Roman"/>
        <family val="1"/>
        <charset val="204"/>
      </rPr>
      <t>А, Неклиновский р-н,                          с. А. Мелентьево.</t>
    </r>
  </si>
  <si>
    <r>
      <t xml:space="preserve">ТП-6/0.4 кВ. </t>
    </r>
    <r>
      <rPr>
        <b/>
        <sz val="11"/>
        <color rgb="FF000000"/>
        <rFont val="Times New Roman"/>
        <family val="1"/>
        <charset val="204"/>
      </rPr>
      <t>№951,</t>
    </r>
    <r>
      <rPr>
        <sz val="11"/>
        <color rgb="FF000000"/>
        <rFont val="Times New Roman"/>
        <family val="1"/>
        <charset val="204"/>
      </rPr>
      <t xml:space="preserve"> г. Таганрог,                                      ул. Б. Бульварная 10/5</t>
    </r>
  </si>
  <si>
    <r>
      <t>КТП-10/0.4 кВ.</t>
    </r>
    <r>
      <rPr>
        <b/>
        <sz val="11"/>
        <color rgb="FF000000"/>
        <rFont val="Times New Roman"/>
        <family val="1"/>
        <charset val="204"/>
      </rPr>
      <t xml:space="preserve"> №523</t>
    </r>
    <r>
      <rPr>
        <sz val="11"/>
        <color rgb="FF000000"/>
        <rFont val="Times New Roman"/>
        <family val="1"/>
        <charset val="204"/>
      </rPr>
      <t xml:space="preserve"> Неклиновский р-н,                 х. Боркин, </t>
    </r>
    <r>
      <rPr>
        <b/>
        <sz val="11"/>
        <color rgb="FF000000"/>
        <rFont val="Times New Roman"/>
        <family val="1"/>
        <charset val="204"/>
      </rPr>
      <t>СНТ "Миусские зори"</t>
    </r>
  </si>
  <si>
    <r>
      <t>ТП-10/0.4 кВ.</t>
    </r>
    <r>
      <rPr>
        <b/>
        <sz val="11"/>
        <color rgb="FF000000"/>
        <rFont val="Times New Roman"/>
        <family val="1"/>
        <charset val="204"/>
      </rPr>
      <t xml:space="preserve"> №1</t>
    </r>
    <r>
      <rPr>
        <sz val="11"/>
        <color rgb="FF000000"/>
        <rFont val="Times New Roman"/>
        <family val="1"/>
        <charset val="204"/>
      </rPr>
      <t xml:space="preserve">. </t>
    </r>
    <r>
      <rPr>
        <b/>
        <sz val="11"/>
        <color rgb="FF000000"/>
        <rFont val="Times New Roman"/>
        <family val="1"/>
        <charset val="204"/>
      </rPr>
      <t>(Корж Г.И</t>
    </r>
    <r>
      <rPr>
        <sz val="11"/>
        <color rgb="FF000000"/>
        <rFont val="Times New Roman"/>
        <family val="1"/>
        <charset val="204"/>
      </rPr>
      <t>.) г.Таганрог Мариупольское шоссе</t>
    </r>
  </si>
  <si>
    <r>
      <t>КТП-6/0.4 кВ.</t>
    </r>
    <r>
      <rPr>
        <b/>
        <sz val="11"/>
        <color rgb="FF000000"/>
        <rFont val="Times New Roman"/>
        <family val="1"/>
        <charset val="204"/>
      </rPr>
      <t>№821А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"МонтажЖилСтрой"</t>
    </r>
    <r>
      <rPr>
        <sz val="11"/>
        <color rgb="FF000000"/>
        <rFont val="Times New Roman"/>
        <family val="1"/>
        <charset val="204"/>
      </rPr>
      <t>. Таганрог ул. Нестерова 25</t>
    </r>
  </si>
  <si>
    <r>
      <t>КТП-10/0.4кВ</t>
    </r>
    <r>
      <rPr>
        <b/>
        <sz val="11"/>
        <color rgb="FF000000"/>
        <rFont val="Times New Roman"/>
        <family val="1"/>
        <charset val="204"/>
      </rPr>
      <t xml:space="preserve"> №6491А </t>
    </r>
    <r>
      <rPr>
        <sz val="11"/>
        <color rgb="FF000000"/>
        <rFont val="Times New Roman"/>
        <family val="1"/>
        <charset val="204"/>
      </rPr>
      <t>(160кВА)  РО. Мартыновский р-н, х.Комаров, ул.Школьная, 72.</t>
    </r>
  </si>
  <si>
    <t>Iср , А</t>
  </si>
  <si>
    <t>БКТП</t>
  </si>
  <si>
    <r>
      <t>КТП-10/0.4кВ</t>
    </r>
    <r>
      <rPr>
        <b/>
        <sz val="11"/>
        <color rgb="FF000000"/>
        <rFont val="Times New Roman"/>
        <family val="1"/>
        <charset val="204"/>
      </rPr>
      <t xml:space="preserve"> №3/82А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ООО "Поиск"</t>
    </r>
    <r>
      <rPr>
        <sz val="11"/>
        <color rgb="FF000000"/>
        <rFont val="Times New Roman"/>
        <family val="1"/>
        <charset val="204"/>
      </rPr>
      <t xml:space="preserve"> РО. Мясниковский р-н с.Чалтырь  ул.Ростовская 45. 100кВАВ</t>
    </r>
  </si>
  <si>
    <r>
      <t>КТП-10/0.4кВ. 160кВА.   С</t>
    </r>
    <r>
      <rPr>
        <b/>
        <sz val="11"/>
        <color rgb="FF000000"/>
        <rFont val="Times New Roman"/>
        <family val="1"/>
        <charset val="204"/>
      </rPr>
      <t>Т "Тополь". №428АМ</t>
    </r>
  </si>
  <si>
    <r>
      <t xml:space="preserve">КТП-10/0.4кВ. 100кВА.   </t>
    </r>
    <r>
      <rPr>
        <b/>
        <sz val="11"/>
        <color rgb="FF000000"/>
        <rFont val="Times New Roman"/>
        <family val="1"/>
        <charset val="204"/>
      </rPr>
      <t>СТ "Тополь".№428ААМ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</si>
  <si>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№817А,</t>
    </r>
    <r>
      <rPr>
        <sz val="11"/>
        <color rgb="FF000000"/>
        <rFont val="Times New Roman"/>
        <family val="1"/>
        <charset val="204"/>
      </rPr>
      <t xml:space="preserve"> г. Таганрог , ул. Очистная, 5</t>
    </r>
  </si>
  <si>
    <r>
      <t xml:space="preserve">КТП-6/0.4 кВ </t>
    </r>
    <r>
      <rPr>
        <b/>
        <sz val="11"/>
        <color rgb="FF000000"/>
        <rFont val="Times New Roman"/>
        <family val="1"/>
        <charset val="204"/>
      </rPr>
      <t>ООО «Надежда»,</t>
    </r>
    <r>
      <rPr>
        <sz val="11"/>
        <color rgb="FF000000"/>
        <rFont val="Times New Roman"/>
        <family val="1"/>
        <charset val="204"/>
      </rPr>
      <t xml:space="preserve"> г. Таганрог,  ул. Калинина 131</t>
    </r>
  </si>
  <si>
    <r>
      <t>КТП-6/0.4 кВ</t>
    </r>
    <r>
      <rPr>
        <b/>
        <sz val="11"/>
        <color rgb="FF000000"/>
        <rFont val="Times New Roman"/>
        <family val="1"/>
        <charset val="204"/>
      </rPr>
      <t xml:space="preserve">. №120/19, </t>
    </r>
    <r>
      <rPr>
        <sz val="11"/>
        <color rgb="FF000000"/>
        <rFont val="Times New Roman"/>
        <family val="1"/>
        <charset val="204"/>
      </rPr>
      <t>г. Таганрог</t>
    </r>
    <r>
      <rPr>
        <b/>
        <sz val="11"/>
        <color rgb="FF000000"/>
        <rFont val="Times New Roman"/>
        <family val="1"/>
        <charset val="204"/>
      </rPr>
      <t>,</t>
    </r>
    <r>
      <rPr>
        <sz val="11"/>
        <color rgb="FF000000"/>
        <rFont val="Times New Roman"/>
        <family val="1"/>
        <charset val="204"/>
      </rPr>
      <t xml:space="preserve"> Поляковское ш. 17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</si>
  <si>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>№1021 ЭТМ</t>
    </r>
    <r>
      <rPr>
        <sz val="11"/>
        <color rgb="FF000000"/>
        <rFont val="Times New Roman"/>
        <family val="1"/>
        <charset val="204"/>
      </rPr>
      <t>, г.Ростов на Дону Мясниковский р-он,   Юго-Восточная промзона 12</t>
    </r>
  </si>
  <si>
    <r>
      <t>ТП-6/0.4 кВ</t>
    </r>
    <r>
      <rPr>
        <b/>
        <sz val="11"/>
        <color rgb="FF000000"/>
        <rFont val="Times New Roman"/>
        <family val="1"/>
        <charset val="204"/>
      </rPr>
      <t>. №7</t>
    </r>
    <r>
      <rPr>
        <sz val="11"/>
        <color rgb="FF000000"/>
        <rFont val="Times New Roman"/>
        <family val="1"/>
        <charset val="204"/>
      </rPr>
      <t xml:space="preserve"> Элеватор, г. Таганрог,  ул Химическая, 10</t>
    </r>
  </si>
  <si>
    <r>
      <t xml:space="preserve">ТП-6/0.4 кВ. </t>
    </r>
    <r>
      <rPr>
        <b/>
        <sz val="11"/>
        <color rgb="FF000000"/>
        <rFont val="Times New Roman"/>
        <family val="1"/>
        <charset val="204"/>
      </rPr>
      <t xml:space="preserve">№6 </t>
    </r>
    <r>
      <rPr>
        <sz val="11"/>
        <color rgb="FF000000"/>
        <rFont val="Times New Roman"/>
        <family val="1"/>
        <charset val="204"/>
      </rPr>
      <t>Элеватор, г. Таганрог, ул Химическая, 10</t>
    </r>
  </si>
  <si>
    <r>
      <t xml:space="preserve">ТП-6/0.4 кВ. </t>
    </r>
    <r>
      <rPr>
        <b/>
        <sz val="11"/>
        <color rgb="FF000000"/>
        <rFont val="Times New Roman"/>
        <family val="1"/>
        <charset val="204"/>
      </rPr>
      <t xml:space="preserve">№4 </t>
    </r>
    <r>
      <rPr>
        <sz val="11"/>
        <color rgb="FF000000"/>
        <rFont val="Times New Roman"/>
        <family val="1"/>
        <charset val="204"/>
      </rPr>
      <t>Элеватор, г. Таганрог, ул Химическая, 10</t>
    </r>
  </si>
  <si>
    <r>
      <t xml:space="preserve">ТП-6/0.4 кВ. </t>
    </r>
    <r>
      <rPr>
        <b/>
        <sz val="11"/>
        <color rgb="FF000000"/>
        <rFont val="Times New Roman"/>
        <family val="1"/>
        <charset val="204"/>
      </rPr>
      <t>№3</t>
    </r>
    <r>
      <rPr>
        <sz val="11"/>
        <color rgb="FF000000"/>
        <rFont val="Times New Roman"/>
        <family val="1"/>
        <charset val="204"/>
      </rPr>
      <t xml:space="preserve"> Элеватор, г. Таганрог,  ул Химическая, 10</t>
    </r>
  </si>
  <si>
    <r>
      <t xml:space="preserve">ТП-6/0.4 кВ. </t>
    </r>
    <r>
      <rPr>
        <b/>
        <sz val="11"/>
        <color rgb="FF000000"/>
        <rFont val="Times New Roman"/>
        <family val="1"/>
        <charset val="204"/>
      </rPr>
      <t xml:space="preserve">№2 </t>
    </r>
    <r>
      <rPr>
        <sz val="11"/>
        <color rgb="FF000000"/>
        <rFont val="Times New Roman"/>
        <family val="1"/>
        <charset val="204"/>
      </rPr>
      <t>Элеватор, г. Таганрог, ул Химическая, 10</t>
    </r>
  </si>
  <si>
    <r>
      <t xml:space="preserve">ТП-6/0.4 кВ. </t>
    </r>
    <r>
      <rPr>
        <b/>
        <sz val="11"/>
        <color rgb="FF000000"/>
        <rFont val="Times New Roman"/>
        <family val="1"/>
        <charset val="204"/>
      </rPr>
      <t>№1</t>
    </r>
    <r>
      <rPr>
        <sz val="11"/>
        <color rgb="FF000000"/>
        <rFont val="Times New Roman"/>
        <family val="1"/>
        <charset val="204"/>
      </rPr>
      <t xml:space="preserve"> Элеватор, г. Таганрог, ул Химическая, 10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</si>
  <si>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 xml:space="preserve">№429 </t>
    </r>
    <r>
      <rPr>
        <sz val="11"/>
        <color rgb="FF000000"/>
        <rFont val="Times New Roman"/>
        <family val="1"/>
        <charset val="204"/>
      </rPr>
      <t xml:space="preserve">(250кВА. </t>
    </r>
    <r>
      <rPr>
        <b/>
        <sz val="11"/>
        <color rgb="FF000000"/>
        <rFont val="Times New Roman"/>
        <family val="1"/>
        <charset val="204"/>
      </rPr>
      <t>ООО Задирако</t>
    </r>
    <r>
      <rPr>
        <sz val="11"/>
        <color rgb="FF000000"/>
        <rFont val="Times New Roman"/>
        <family val="1"/>
        <charset val="204"/>
      </rPr>
      <t>), г. Таганрог, Мариупольское шоссе, 50-30</t>
    </r>
  </si>
  <si>
    <r>
      <t>КТП-6/0.4 кВ.</t>
    </r>
    <r>
      <rPr>
        <b/>
        <sz val="11"/>
        <color rgb="FF000000"/>
        <rFont val="Times New Roman"/>
        <family val="1"/>
        <charset val="204"/>
      </rPr>
      <t xml:space="preserve"> №3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АПК</t>
    </r>
    <r>
      <rPr>
        <sz val="11"/>
        <color rgb="FF000000"/>
        <rFont val="Times New Roman"/>
        <family val="1"/>
        <charset val="204"/>
      </rPr>
      <t>, г. Ростов-на-Дону,   пр. Ворошиловский, д.12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</si>
  <si>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№2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АПК</t>
    </r>
    <r>
      <rPr>
        <sz val="11"/>
        <color rgb="FF000000"/>
        <rFont val="Times New Roman"/>
        <family val="1"/>
        <charset val="204"/>
      </rPr>
      <t>, г. Ростов-на-Дону, пр. Ворошиловский, д.12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</si>
  <si>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№1252 АПК,</t>
    </r>
    <r>
      <rPr>
        <sz val="11"/>
        <color rgb="FF000000"/>
        <rFont val="Times New Roman"/>
        <family val="1"/>
        <charset val="204"/>
      </rPr>
      <t xml:space="preserve"> г. Ростов-на-Дону,  пр. Ворошиловский, д.12</t>
    </r>
  </si>
  <si>
    <r>
      <t>КТП-6/0.4 кВ.</t>
    </r>
    <r>
      <rPr>
        <b/>
        <sz val="11"/>
        <color rgb="FF000000"/>
        <rFont val="Times New Roman"/>
        <family val="1"/>
        <charset val="204"/>
      </rPr>
      <t xml:space="preserve"> №1242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АПК</t>
    </r>
    <r>
      <rPr>
        <sz val="11"/>
        <color rgb="FF000000"/>
        <rFont val="Times New Roman"/>
        <family val="1"/>
        <charset val="204"/>
      </rPr>
      <t>, г. Ростов-на-Дону,  пр. Ворошиловский, д.12</t>
    </r>
  </si>
  <si>
    <r>
      <t>КТП-250 6/0.4 кВ.</t>
    </r>
    <r>
      <rPr>
        <b/>
        <sz val="11"/>
        <color rgb="FF000000"/>
        <rFont val="Times New Roman"/>
        <family val="1"/>
        <charset val="204"/>
      </rPr>
      <t xml:space="preserve"> №1507 "МонтажСпецСтрой"</t>
    </r>
    <r>
      <rPr>
        <sz val="11"/>
        <color rgb="FF000000"/>
        <rFont val="Times New Roman"/>
        <family val="1"/>
        <charset val="204"/>
      </rPr>
      <t>,  г. Ростов-на-Дону, ул Доватора, 158/5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</si>
  <si>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№2 ИП Бидаш Н.Ю</t>
    </r>
    <r>
      <rPr>
        <sz val="11"/>
        <color rgb="FF000000"/>
        <rFont val="Times New Roman"/>
        <family val="1"/>
        <charset val="204"/>
      </rPr>
      <t>, г. Таганрог, ул Москатова, 33/1</t>
    </r>
  </si>
  <si>
    <t xml:space="preserve">ТП-10/0.4кВ №462А (400кВА)                                  ООО "КрафтВуд"     РО. Неклиновский район, с.Приморка, ул.Степная, д.124.                                                          </t>
  </si>
  <si>
    <r>
      <t>КТП-10/0.4кВ</t>
    </r>
    <r>
      <rPr>
        <b/>
        <sz val="11"/>
        <color rgb="FF000000"/>
        <rFont val="Times New Roman"/>
        <family val="1"/>
        <charset val="204"/>
      </rPr>
      <t xml:space="preserve"> №1664 </t>
    </r>
    <r>
      <rPr>
        <sz val="11"/>
        <color rgb="FF000000"/>
        <rFont val="Times New Roman"/>
        <family val="1"/>
        <charset val="204"/>
      </rPr>
      <t xml:space="preserve">(400кВА)  </t>
    </r>
    <r>
      <rPr>
        <b/>
        <sz val="11"/>
        <color rgb="FF000000"/>
        <rFont val="Times New Roman"/>
        <family val="1"/>
        <charset val="204"/>
      </rPr>
      <t>ИП Шульман Г.А</t>
    </r>
    <r>
      <rPr>
        <sz val="11"/>
        <color rgb="FF000000"/>
        <rFont val="Times New Roman"/>
        <family val="1"/>
        <charset val="204"/>
      </rPr>
      <t xml:space="preserve">.       </t>
    </r>
    <r>
      <rPr>
        <b/>
        <sz val="11"/>
        <color rgb="FF000000"/>
        <rFont val="Times New Roman"/>
        <family val="1"/>
        <charset val="204"/>
      </rPr>
      <t xml:space="preserve"> СНТ "Ласточка"</t>
    </r>
    <r>
      <rPr>
        <sz val="11"/>
        <color rgb="FF000000"/>
        <rFont val="Times New Roman"/>
        <family val="1"/>
        <charset val="204"/>
      </rPr>
      <t xml:space="preserve">  РО. Аксайский район, х.Нижнеподпольный в направлении Старочеркасск.</t>
    </r>
  </si>
  <si>
    <r>
      <t>КТП-10/0.4кВ №878А (250кВА)</t>
    </r>
    <r>
      <rPr>
        <b/>
        <sz val="11"/>
        <color rgb="FF000000"/>
        <rFont val="Times New Roman"/>
        <family val="1"/>
        <charset val="204"/>
      </rPr>
      <t xml:space="preserve"> ОАО "Заря</t>
    </r>
    <r>
      <rPr>
        <sz val="11"/>
        <color rgb="FF000000"/>
        <rFont val="Times New Roman"/>
        <family val="1"/>
        <charset val="204"/>
      </rPr>
      <t xml:space="preserve"> Р.О. Неклиновский р-н с.Петрушино, х-во ОАО "Заря", поле №10. КН земельного участка 61:26:0600024:403</t>
    </r>
  </si>
  <si>
    <r>
      <t>КТП-10/0.4кВ</t>
    </r>
    <r>
      <rPr>
        <b/>
        <sz val="11"/>
        <color rgb="FF000000"/>
        <rFont val="Times New Roman"/>
        <family val="1"/>
        <charset val="204"/>
      </rPr>
      <t xml:space="preserve"> №781А</t>
    </r>
    <r>
      <rPr>
        <sz val="11"/>
        <color rgb="FF000000"/>
        <rFont val="Times New Roman"/>
        <family val="1"/>
        <charset val="204"/>
      </rPr>
      <t xml:space="preserve"> (100кВА)</t>
    </r>
    <r>
      <rPr>
        <b/>
        <sz val="11"/>
        <color rgb="FF000000"/>
        <rFont val="Times New Roman"/>
        <family val="1"/>
        <charset val="204"/>
      </rPr>
      <t xml:space="preserve"> ИП Моисеев А.И</t>
    </r>
    <r>
      <rPr>
        <sz val="11"/>
        <color rgb="FF000000"/>
        <rFont val="Times New Roman"/>
        <family val="1"/>
        <charset val="204"/>
      </rPr>
      <t>. Р.О. Неклиновский р-н. с.Гаевка, ул.Ленина 321А.</t>
    </r>
  </si>
  <si>
    <r>
      <t>ТП-6/0.4кВ (2*630кВА)</t>
    </r>
    <r>
      <rPr>
        <b/>
        <sz val="11"/>
        <color rgb="FF000000"/>
        <rFont val="Times New Roman"/>
        <family val="1"/>
        <charset val="204"/>
      </rPr>
      <t xml:space="preserve"> ООО "ТРАСТ-ГРУПП"  </t>
    </r>
    <r>
      <rPr>
        <sz val="11"/>
        <color rgb="FF000000"/>
        <rFont val="Times New Roman"/>
        <family val="1"/>
        <charset val="204"/>
      </rPr>
      <t>Р.О. г.Ростов на Дону, пр-кт Шолохова 11Б.</t>
    </r>
  </si>
  <si>
    <r>
      <t xml:space="preserve">ТП-6/0.4кВ </t>
    </r>
    <r>
      <rPr>
        <b/>
        <sz val="11"/>
        <color rgb="FF000000"/>
        <rFont val="Times New Roman"/>
        <family val="1"/>
        <charset val="204"/>
      </rPr>
      <t>№29</t>
    </r>
    <r>
      <rPr>
        <sz val="11"/>
        <color rgb="FF000000"/>
        <rFont val="Times New Roman"/>
        <family val="1"/>
        <charset val="204"/>
      </rPr>
      <t xml:space="preserve"> (250кВА) </t>
    </r>
    <r>
      <rPr>
        <b/>
        <sz val="11"/>
        <color rgb="FF000000"/>
        <rFont val="Times New Roman"/>
        <family val="1"/>
        <charset val="204"/>
      </rPr>
      <t>ИП Жуков А.Н.</t>
    </r>
    <r>
      <rPr>
        <sz val="11"/>
        <color rgb="FF000000"/>
        <rFont val="Times New Roman"/>
        <family val="1"/>
        <charset val="204"/>
      </rPr>
      <t xml:space="preserve"> Р.О. Октябрьский р-н, х.Калинин, ул.Центральная 354А.</t>
    </r>
  </si>
  <si>
    <r>
      <t xml:space="preserve">КТП-10/0.4кВ </t>
    </r>
    <r>
      <rPr>
        <b/>
        <sz val="11"/>
        <color rgb="FF000000"/>
        <rFont val="Times New Roman"/>
        <family val="1"/>
        <charset val="204"/>
      </rPr>
      <t xml:space="preserve">№1889 ИП Казымов Э.В.  </t>
    </r>
    <r>
      <rPr>
        <sz val="11"/>
        <color rgb="FF000000"/>
        <rFont val="Times New Roman"/>
        <family val="1"/>
        <charset val="204"/>
      </rPr>
      <t xml:space="preserve">             Р.О. Аксайский р-н, п.Красный, ул.Промышленная 14А.</t>
    </r>
  </si>
  <si>
    <r>
      <t>КТП-10/0.4кВ</t>
    </r>
    <r>
      <rPr>
        <b/>
        <sz val="11"/>
        <color rgb="FF000000"/>
        <rFont val="Times New Roman"/>
        <family val="1"/>
        <charset val="204"/>
      </rPr>
      <t xml:space="preserve"> №1717 </t>
    </r>
    <r>
      <rPr>
        <sz val="11"/>
        <color rgb="FF000000"/>
        <rFont val="Times New Roman"/>
        <family val="1"/>
        <charset val="204"/>
      </rPr>
      <t xml:space="preserve">(400кВА) </t>
    </r>
    <r>
      <rPr>
        <b/>
        <sz val="11"/>
        <color rgb="FF000000"/>
        <rFont val="Times New Roman"/>
        <family val="1"/>
        <charset val="204"/>
      </rPr>
      <t xml:space="preserve">ИП Бабаев Т.Э.  </t>
    </r>
    <r>
      <rPr>
        <sz val="11"/>
        <color rgb="FF000000"/>
        <rFont val="Times New Roman"/>
        <family val="1"/>
        <charset val="204"/>
      </rPr>
      <t>Р.О. Аксайский  р-н, п.Рассвет, между автозаправочной станцией и поворотом на п.Мускатный.</t>
    </r>
  </si>
  <si>
    <r>
      <t>КТП-10/0.4кВ</t>
    </r>
    <r>
      <rPr>
        <b/>
        <sz val="11"/>
        <color rgb="FF000000"/>
        <rFont val="Times New Roman"/>
        <family val="1"/>
        <charset val="204"/>
      </rPr>
      <t xml:space="preserve"> №361</t>
    </r>
    <r>
      <rPr>
        <sz val="11"/>
        <color rgb="FF000000"/>
        <rFont val="Times New Roman"/>
        <family val="1"/>
        <charset val="204"/>
      </rPr>
      <t xml:space="preserve"> (2х2500кВА) </t>
    </r>
    <r>
      <rPr>
        <b/>
        <sz val="11"/>
        <color rgb="FF000000"/>
        <rFont val="Times New Roman"/>
        <family val="1"/>
        <charset val="204"/>
      </rPr>
      <t>ООО "Алькор Упак"</t>
    </r>
    <r>
      <rPr>
        <sz val="11"/>
        <color rgb="FF000000"/>
        <rFont val="Times New Roman"/>
        <family val="1"/>
        <charset val="204"/>
      </rPr>
      <t xml:space="preserve"> Р.О. Октябрьский р-н, слобода Красюковская, ул.Стадионная 1А.</t>
    </r>
  </si>
  <si>
    <r>
      <t>КТП-10/0.4кВ</t>
    </r>
    <r>
      <rPr>
        <b/>
        <sz val="11"/>
        <color rgb="FF000000"/>
        <rFont val="Times New Roman"/>
        <family val="1"/>
        <charset val="204"/>
      </rPr>
      <t xml:space="preserve"> №1-254А</t>
    </r>
    <r>
      <rPr>
        <sz val="11"/>
        <color rgb="FF000000"/>
        <rFont val="Times New Roman"/>
        <family val="1"/>
        <charset val="204"/>
      </rPr>
      <t xml:space="preserve"> (250кВА)  </t>
    </r>
    <r>
      <rPr>
        <b/>
        <sz val="11"/>
        <color rgb="FF000000"/>
        <rFont val="Times New Roman"/>
        <family val="1"/>
        <charset val="204"/>
      </rPr>
      <t>ИП Грибцов К.А.</t>
    </r>
    <r>
      <rPr>
        <sz val="11"/>
        <color rgb="FF000000"/>
        <rFont val="Times New Roman"/>
        <family val="1"/>
        <charset val="204"/>
      </rPr>
      <t xml:space="preserve">  Р.О.  Мясниковский р-н, х.Ленинаван ул. Боттичелли</t>
    </r>
  </si>
  <si>
    <r>
      <t>КТП-6/0.4 кВ.</t>
    </r>
    <r>
      <rPr>
        <b/>
        <sz val="11"/>
        <color rgb="FF000000"/>
        <rFont val="Times New Roman"/>
        <family val="1"/>
        <charset val="204"/>
      </rPr>
      <t xml:space="preserve"> №1559, </t>
    </r>
    <r>
      <rPr>
        <sz val="11"/>
        <color rgb="FF000000"/>
        <rFont val="Times New Roman"/>
        <family val="1"/>
        <charset val="204"/>
      </rPr>
      <t xml:space="preserve">г. Ростов-на-Дону,ул. Штахановского, 18/1 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</si>
  <si>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>№825 А. "Монтажжилстрой-Т"</t>
    </r>
    <r>
      <rPr>
        <sz val="11"/>
        <color rgb="FF000000"/>
        <rFont val="Times New Roman"/>
        <family val="1"/>
        <charset val="204"/>
      </rPr>
      <t xml:space="preserve">  г. Таганрог, ул. Галицкого, 59А.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</si>
  <si>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>№824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"Монтажжилстрой-Т"</t>
    </r>
    <r>
      <rPr>
        <sz val="11"/>
        <color rgb="FF000000"/>
        <rFont val="Times New Roman"/>
        <family val="1"/>
        <charset val="204"/>
      </rPr>
      <t>г. Таганрог, ул. Галицкого, 55</t>
    </r>
  </si>
  <si>
    <r>
      <t xml:space="preserve">КТП-10/0.4кВ. </t>
    </r>
    <r>
      <rPr>
        <b/>
        <sz val="11"/>
        <color rgb="FF000000"/>
        <rFont val="Times New Roman"/>
        <family val="1"/>
        <charset val="204"/>
      </rPr>
      <t xml:space="preserve">№1738 (630кВА.) ООО "Окна Мира"  </t>
    </r>
    <r>
      <rPr>
        <sz val="11"/>
        <color rgb="FF000000"/>
        <rFont val="Times New Roman"/>
        <family val="1"/>
        <charset val="204"/>
      </rPr>
      <t>РО. Аксайский р-н, на окраине ст.Ольгинской</t>
    </r>
  </si>
  <si>
    <t>ООО "ТЭК" (летний замер 2024г.)</t>
  </si>
  <si>
    <r>
      <t xml:space="preserve">КТП-6/0.4 кВ №875А </t>
    </r>
    <r>
      <rPr>
        <b/>
        <sz val="11"/>
        <color rgb="FF000000"/>
        <rFont val="Times New Roman"/>
        <family val="1"/>
        <charset val="204"/>
      </rPr>
      <t>ИП Ковалев</t>
    </r>
    <r>
      <rPr>
        <sz val="11"/>
        <color rgb="FF000000"/>
        <rFont val="Times New Roman"/>
        <family val="1"/>
        <charset val="204"/>
      </rPr>
      <t>, г. Таганрог, Поляковское ш. 5/5</t>
    </r>
  </si>
  <si>
    <t>ТП-10/0.4кВ №1710 "КП Любовь" РО. Аксайский район. земельный массив АО "Октябрьское" поле №30.</t>
  </si>
  <si>
    <r>
      <t xml:space="preserve">2хБКТП-6/0.4 кВ. </t>
    </r>
    <r>
      <rPr>
        <b/>
        <sz val="11"/>
        <color rgb="FF000000"/>
        <rFont val="Times New Roman"/>
        <family val="1"/>
        <charset val="204"/>
      </rPr>
      <t>№1485</t>
    </r>
    <r>
      <rPr>
        <sz val="11"/>
        <color rgb="FF000000"/>
        <rFont val="Times New Roman"/>
        <family val="1"/>
        <charset val="204"/>
      </rPr>
      <t>, г. Ростов-на-Дону, Советскийр-н,                                                    пер.1й Машиностроительный, №3В</t>
    </r>
  </si>
  <si>
    <t xml:space="preserve">КТП </t>
  </si>
  <si>
    <r>
      <t>КТП-6/0.4кВ</t>
    </r>
    <r>
      <rPr>
        <b/>
        <sz val="11"/>
        <color rgb="FF000000"/>
        <rFont val="Times New Roman"/>
        <family val="1"/>
        <charset val="204"/>
      </rPr>
      <t xml:space="preserve"> №1132 СНТ "Алмаз"</t>
    </r>
    <r>
      <rPr>
        <sz val="11"/>
        <color rgb="FF000000"/>
        <rFont val="Times New Roman"/>
        <family val="1"/>
        <charset val="204"/>
      </rPr>
      <t xml:space="preserve">  РО. Аксайский район, х.Большой Лог, Новочеркасское ш., 118</t>
    </r>
  </si>
  <si>
    <r>
      <t>КТП-6/0.4кВ</t>
    </r>
    <r>
      <rPr>
        <b/>
        <sz val="11"/>
        <color rgb="FF000000"/>
        <rFont val="Times New Roman"/>
        <family val="1"/>
        <charset val="204"/>
      </rPr>
      <t xml:space="preserve"> №1133 СНТ "Алмаз"</t>
    </r>
    <r>
      <rPr>
        <sz val="11"/>
        <color rgb="FF000000"/>
        <rFont val="Times New Roman"/>
        <family val="1"/>
        <charset val="204"/>
      </rPr>
      <t xml:space="preserve">  РО. Аксайский район, х.Большой Лог, Новочеркасское ш., 118</t>
    </r>
  </si>
  <si>
    <r>
      <t>КТП-6/0.4кВ</t>
    </r>
    <r>
      <rPr>
        <b/>
        <sz val="11"/>
        <color rgb="FF000000"/>
        <rFont val="Times New Roman"/>
        <family val="1"/>
        <charset val="204"/>
      </rPr>
      <t xml:space="preserve"> №1134 СНТ "Алмаз"</t>
    </r>
    <r>
      <rPr>
        <sz val="11"/>
        <color rgb="FF000000"/>
        <rFont val="Times New Roman"/>
        <family val="1"/>
        <charset val="204"/>
      </rPr>
      <t xml:space="preserve">  РО. Аксайский район, х.Большой Лог, Новочеркасское ш., 118</t>
    </r>
  </si>
  <si>
    <r>
      <t>КТП-10/0.4 кВ.</t>
    </r>
    <r>
      <rPr>
        <b/>
        <sz val="11"/>
        <color rgb="FF000000"/>
        <rFont val="Times New Roman"/>
        <family val="1"/>
        <charset val="204"/>
      </rPr>
      <t xml:space="preserve"> №775 А, </t>
    </r>
    <r>
      <rPr>
        <sz val="11"/>
        <color rgb="FF000000"/>
        <rFont val="Times New Roman"/>
        <family val="1"/>
        <charset val="204"/>
      </rPr>
      <t>Неклиновский р-н,  с. Бессергеновка, ул.И.Лебедева, 2</t>
    </r>
  </si>
  <si>
    <r>
      <t xml:space="preserve">КТП-10/0.4 кВ. </t>
    </r>
    <r>
      <rPr>
        <b/>
        <sz val="11"/>
        <color rgb="FF000000"/>
        <rFont val="Times New Roman"/>
        <family val="1"/>
        <charset val="204"/>
      </rPr>
      <t xml:space="preserve">№774 А, </t>
    </r>
    <r>
      <rPr>
        <sz val="11"/>
        <color rgb="FF000000"/>
        <rFont val="Times New Roman"/>
        <family val="1"/>
        <charset val="204"/>
      </rPr>
      <t>Неклиновский р-н,  п. Золотая Коса, ОАО"Золотая Коса", поле №79</t>
    </r>
  </si>
  <si>
    <r>
      <t xml:space="preserve">КТП-6/0.4 кВ. </t>
    </r>
    <r>
      <rPr>
        <b/>
        <sz val="11"/>
        <color rgb="FF000000"/>
        <rFont val="Times New Roman"/>
        <family val="1"/>
        <charset val="204"/>
      </rPr>
      <t>№822А,</t>
    </r>
    <r>
      <rPr>
        <sz val="11"/>
        <color rgb="FF000000"/>
        <rFont val="Times New Roman"/>
        <family val="1"/>
        <charset val="204"/>
      </rPr>
      <t xml:space="preserve"> г. Таганрог,   ул. Чайковского 1</t>
    </r>
  </si>
  <si>
    <r>
      <rPr>
        <b/>
        <sz val="11"/>
        <color rgb="FF000000"/>
        <rFont val="Times New Roman"/>
        <family val="1"/>
        <charset val="204"/>
      </rPr>
      <t xml:space="preserve">КТП-6/0.4кВ №19 </t>
    </r>
    <r>
      <rPr>
        <sz val="11"/>
        <color rgb="FF000000"/>
        <rFont val="Times New Roman"/>
        <family val="1"/>
        <charset val="204"/>
      </rPr>
      <t xml:space="preserve"> г. Таганрог, ул. Химическая, 11</t>
    </r>
  </si>
  <si>
    <r>
      <rPr>
        <b/>
        <sz val="11"/>
        <color rgb="FF000000"/>
        <rFont val="Times New Roman"/>
        <family val="1"/>
        <charset val="204"/>
      </rPr>
      <t>ТП-10/0.4кВ № 3151</t>
    </r>
    <r>
      <rPr>
        <sz val="11"/>
        <color rgb="FF000000"/>
        <rFont val="Times New Roman"/>
        <family val="1"/>
        <charset val="204"/>
      </rPr>
      <t xml:space="preserve">  ИП Лагада Б.А. Р.О. г.Ростов на Дону. ул.Орбитальная 88/1.</t>
    </r>
  </si>
  <si>
    <r>
      <rPr>
        <b/>
        <sz val="11"/>
        <color rgb="FF000000"/>
        <rFont val="Times New Roman"/>
        <family val="1"/>
        <charset val="204"/>
      </rPr>
      <t>КТП-10/0.4кВ № 1889</t>
    </r>
    <r>
      <rPr>
        <sz val="11"/>
        <color rgb="FF000000"/>
        <rFont val="Times New Roman"/>
        <family val="1"/>
        <charset val="204"/>
      </rPr>
      <t xml:space="preserve">  ИП Казымов  Аксайский р-н, п. Красный, ул. Промышленная, 14А</t>
    </r>
  </si>
  <si>
    <r>
      <rPr>
        <b/>
        <sz val="11"/>
        <color rgb="FF000000"/>
        <rFont val="Times New Roman"/>
        <family val="1"/>
        <charset val="204"/>
      </rPr>
      <t>ТП-10/0.4кВ №91А</t>
    </r>
    <r>
      <rPr>
        <sz val="11"/>
        <color rgb="FF000000"/>
        <rFont val="Times New Roman"/>
        <family val="1"/>
        <charset val="204"/>
      </rPr>
      <t xml:space="preserve">  ИП Узунова  с. Покровское, ул. О. Кошевого, 22</t>
    </r>
  </si>
  <si>
    <r>
      <rPr>
        <b/>
        <sz val="11"/>
        <color rgb="FF000000"/>
        <rFont val="Times New Roman"/>
        <family val="1"/>
        <charset val="204"/>
      </rPr>
      <t xml:space="preserve">КТП-6/0.4кВ №905А </t>
    </r>
    <r>
      <rPr>
        <sz val="11"/>
        <color rgb="FF000000"/>
        <rFont val="Times New Roman"/>
        <family val="1"/>
        <charset val="204"/>
      </rPr>
      <t xml:space="preserve"> с. Новобессергеновка, ул. Восточно-Строительная, 3</t>
    </r>
  </si>
  <si>
    <r>
      <rPr>
        <b/>
        <sz val="11"/>
        <color rgb="FF000000"/>
        <rFont val="Times New Roman"/>
        <family val="1"/>
        <charset val="204"/>
      </rPr>
      <t xml:space="preserve">КТП-6/0.4кВ №906А </t>
    </r>
    <r>
      <rPr>
        <sz val="11"/>
        <color rgb="FF000000"/>
        <rFont val="Times New Roman"/>
        <family val="1"/>
        <charset val="204"/>
      </rPr>
      <t xml:space="preserve"> с. Новобессергеновка, ул. Восточно-Строительная, 3</t>
    </r>
  </si>
  <si>
    <r>
      <t xml:space="preserve">КТП-27,5/0.4кВ №303 </t>
    </r>
    <r>
      <rPr>
        <sz val="11"/>
        <color rgb="FF000000"/>
        <rFont val="Times New Roman"/>
        <family val="1"/>
        <charset val="204"/>
      </rPr>
      <t>СНТ "Приморский", х. Мержаново, 1294км</t>
    </r>
  </si>
  <si>
    <r>
      <t>КТП-10/0.4кВ №712А ИП Любашенко</t>
    </r>
    <r>
      <rPr>
        <sz val="11"/>
        <color rgb="FF000000"/>
        <rFont val="Times New Roman"/>
        <family val="1"/>
        <charset val="204"/>
      </rPr>
      <t>, Неклиновский р-н, с. Беглица</t>
    </r>
  </si>
  <si>
    <r>
      <t>ТП-6/0.4кВ №946 Ритм</t>
    </r>
    <r>
      <rPr>
        <sz val="11"/>
        <color rgb="FF000000"/>
        <rFont val="Times New Roman"/>
        <family val="1"/>
        <charset val="204"/>
      </rPr>
      <t>, г. Таганрог, ул. Петровская, 97</t>
    </r>
  </si>
  <si>
    <r>
      <t>КТП-6/0.4кВ ИП Мурашов</t>
    </r>
    <r>
      <rPr>
        <sz val="11"/>
        <color rgb="FF000000"/>
        <rFont val="Times New Roman"/>
        <family val="1"/>
        <charset val="204"/>
      </rPr>
      <t>, г. Таганрог, ул. Химическая, 2-11</t>
    </r>
  </si>
  <si>
    <r>
      <t>КТП-6/0.4кВ №1007 Радар</t>
    </r>
    <r>
      <rPr>
        <sz val="11"/>
        <color rgb="FF000000"/>
        <rFont val="Times New Roman"/>
        <family val="1"/>
        <charset val="204"/>
      </rPr>
      <t>, г. Таганрог, ул. Широкая, 1</t>
    </r>
  </si>
  <si>
    <r>
      <t xml:space="preserve">КТП-10/0.4кВ №3-33 </t>
    </r>
    <r>
      <rPr>
        <sz val="11"/>
        <color rgb="FF000000"/>
        <rFont val="Times New Roman"/>
        <family val="1"/>
        <charset val="204"/>
      </rPr>
      <t>СНТ "Металлург-4", х. Мержаново</t>
    </r>
  </si>
  <si>
    <r>
      <rPr>
        <b/>
        <sz val="11"/>
        <color rgb="FF000000"/>
        <rFont val="Times New Roman"/>
        <family val="1"/>
        <charset val="204"/>
      </rPr>
      <t xml:space="preserve">КТП-10/0.4кВ №583 </t>
    </r>
    <r>
      <rPr>
        <sz val="11"/>
        <color rgb="FF000000"/>
        <rFont val="Times New Roman"/>
        <family val="1"/>
        <charset val="204"/>
      </rPr>
      <t>ИП Ляшенко  с. Покровское, ул. Привокзальная</t>
    </r>
  </si>
  <si>
    <r>
      <t xml:space="preserve">КТП-6/0.4кВ №478АМ </t>
    </r>
    <r>
      <rPr>
        <sz val="11"/>
        <color rgb="FF000000"/>
        <rFont val="Times New Roman"/>
        <family val="1"/>
        <charset val="204"/>
      </rPr>
      <t>ИП Людвеницкий, г. Таганрог, Мариупольское ш., 50-34</t>
    </r>
  </si>
  <si>
    <r>
      <t>КТП-6/0.4кВ №947А</t>
    </r>
    <r>
      <rPr>
        <sz val="11"/>
        <color rgb="FF000000"/>
        <rFont val="Times New Roman"/>
        <family val="1"/>
        <charset val="204"/>
      </rPr>
      <t>, г. Таганрог, ул. Александровская, 87</t>
    </r>
  </si>
  <si>
    <t>I ном. А</t>
  </si>
  <si>
    <t xml:space="preserve">19-ж-Результаты контрольных замеров электрических параметров режимов работы оборудования </t>
  </si>
  <si>
    <t>КТП №1639 Аксайский район, х.Александровка</t>
  </si>
  <si>
    <t>КТП №1850 Аксайский район п.Красный</t>
  </si>
  <si>
    <t xml:space="preserve">КТП №1360 Аксайский район п.Возрожденный </t>
  </si>
  <si>
    <t>КТП №1359 Аксайский район п.Возрожденный</t>
  </si>
  <si>
    <t>КТП №1358 Аксайский район, п.Возрожденный</t>
  </si>
  <si>
    <t>КТП № 1297 Аксайский район, х.Алитуб, СНТ "Заречный"</t>
  </si>
  <si>
    <t>КТП №1875 Аксайский район х.Краснодворск</t>
  </si>
  <si>
    <t xml:space="preserve">КТП №1422 Аксайский район, х.Большой Лог ТСЖ "Зеленый Дол" </t>
  </si>
  <si>
    <t>КТП №1878 АО "Аксайское" ул.Речников</t>
  </si>
  <si>
    <t>КТП №1792 АО "Аксайское" ул.Речников</t>
  </si>
  <si>
    <t>КТП №1741 АО "Аксайское" ул.Речников</t>
  </si>
  <si>
    <t>КТП №1769 г.Аксай ул.Речников 23</t>
  </si>
  <si>
    <t>КТП №1108 Аксайский район, п.Российский, ул.Молодежная 6А</t>
  </si>
  <si>
    <t>КТП №1560 Аксайский район, ст.Ольгинская, ул.Левобережная 3а</t>
  </si>
  <si>
    <t>КТП №1563 АО "Аксайское"</t>
  </si>
  <si>
    <t>КТП №1956 Аксайский район ст.Ольгинская</t>
  </si>
  <si>
    <t>КТП  №5004 г.Аксай ул.Пороховая балка</t>
  </si>
  <si>
    <t>КТП 250кВа ст.Старочеркасская</t>
  </si>
  <si>
    <t>КТП №1590 Аксайский район, х.Махин, ул.Атаманская 1б</t>
  </si>
  <si>
    <t xml:space="preserve">БКТП 2500/6/0,4 г.Ростов-на-Дону ул.2-я Краснодарская 169Б </t>
  </si>
  <si>
    <t>КТП 03148  г.Аксай, ул.Карла Либкнехта 112</t>
  </si>
  <si>
    <t>ТП-РП</t>
  </si>
  <si>
    <t>ТП-РП-№1677 г.Ростов-на-Дону, ул.Доватора 154/3</t>
  </si>
  <si>
    <t>ТП №1545 г.Ростов-на-Дону ул.Доватора 142</t>
  </si>
  <si>
    <t>КТП №1844 х.Камышеваха, ул.Светлая</t>
  </si>
  <si>
    <t>КТП №1485 ст.Ольгинская</t>
  </si>
  <si>
    <t>КТП №1861 г.Аксай п.Олимпийский</t>
  </si>
  <si>
    <t>КТП №1862 г.Аксай п.Олимпийский</t>
  </si>
  <si>
    <t>КТП №1970 г.Аксай п.Олимпийский</t>
  </si>
  <si>
    <t>КТП 400кВа г.Аксай ул.Лазурная</t>
  </si>
  <si>
    <t>КТП №1969 г.Аксай</t>
  </si>
  <si>
    <t>КТП №1997 г.Аксай</t>
  </si>
  <si>
    <t>КТП №1980 АО "Аксайское"</t>
  </si>
  <si>
    <t>КТП №1856 Аксайский район, ЖК "Исток"</t>
  </si>
  <si>
    <t>КТП 400кВа ЖК "Полет"</t>
  </si>
  <si>
    <t>КТП №2002 п.Опытный</t>
  </si>
  <si>
    <t>КТП №2030 г.Аксай ул.Речников 31</t>
  </si>
  <si>
    <t>ТП-3001 Л-201 г.Аксай, ул.Набережная 199</t>
  </si>
  <si>
    <t>ТП-3003 Л-201 г.Аксай, ул.Набережная 199</t>
  </si>
  <si>
    <t>ТП-3002 Л-201 г.Аксай ул.Набережная 199</t>
  </si>
  <si>
    <t>ТП-3147 Л-201 г.Аксай, ул.Набережная 199</t>
  </si>
  <si>
    <t>ТП-1389 Л-102 ст.Ольгинская ул.Заречная</t>
  </si>
  <si>
    <t>ТП-1168 Л-102 ст.Ольгинская ул.Левобережная</t>
  </si>
  <si>
    <t>ТП-3140 Л-204 г.Аксай Мухина балка</t>
  </si>
  <si>
    <t>КТП 400 кВА 6/0,4кВ г.Аксай ул.Кобякова/Зеленая</t>
  </si>
  <si>
    <t>КТПН-Т-КВ-160-6/0,4кВ г.Аксай, ул.Западная</t>
  </si>
  <si>
    <t>ТП-1 г.Аксай, ул.Ленина 1</t>
  </si>
  <si>
    <t>ТП-3 г.Аксай, ул.Ленина 1</t>
  </si>
  <si>
    <t>ТП-4 г.Аксай, ул.Ленина 1</t>
  </si>
  <si>
    <t>ТП-7 г.Аксай, ул.Ленина 1</t>
  </si>
  <si>
    <t>ТП-8 г.Аксай, ул.Ленина 1</t>
  </si>
  <si>
    <t>Двух трансформаторная ЗТП б/н г.Аксай ул.Пороховая балка</t>
  </si>
  <si>
    <t>ТП-9 г.Аксай, ул.Ленина 1</t>
  </si>
  <si>
    <t>ТП-1417 г.Аксай, ул.Новочеркасское шоссе 2</t>
  </si>
  <si>
    <t>ТП-1053 г.Новочеркасск пр.Баклановский 200Б</t>
  </si>
  <si>
    <t>ТП-1030 г.Новочеркасск ул.Трамвайная 94</t>
  </si>
  <si>
    <t>ТП-04083 г.Новочеркасск ул.Флерова 16а</t>
  </si>
  <si>
    <t>ТП-4005 г.Новочеркасск ул.Трамвайная 10</t>
  </si>
  <si>
    <t>КТПН 1000 кВА 10/0,4 кВ г.Новочеркасск ул.Ященко</t>
  </si>
  <si>
    <t>ТП-1688 п.Янтарный, ул.Индустриальная 24</t>
  </si>
  <si>
    <t>ТП-03040 г.Аксай, ул.Новочеркассое шоссе 1а</t>
  </si>
  <si>
    <t>ТП-1673п.Российский ул.Кленовая</t>
  </si>
  <si>
    <t>ТП-1924 г.Ростов-на-Дону, ул.Шолохова 310б</t>
  </si>
  <si>
    <t>ТП-1593 аксайский район, АО Темерницкое</t>
  </si>
  <si>
    <t>ТП-1896 аксайский район, АО Темерницкое</t>
  </si>
  <si>
    <t xml:space="preserve"> 2КТПНАксай, Новочеркасское шоссе, 2</t>
  </si>
  <si>
    <t>ТП-03042 г.Аксай пр.Ленина 43б</t>
  </si>
  <si>
    <t>ТП-0109 х.Камышеваха, ул.Металургическая</t>
  </si>
  <si>
    <t>КТПН-03130 г.аксай, ул.Западная</t>
  </si>
  <si>
    <t>КТП-1666 п.Янтарный, ул.Строительная 1</t>
  </si>
  <si>
    <t>ТП-1644 АО Аксайское</t>
  </si>
  <si>
    <t>ТП-0303 г.Ростов-на-Дону ул.Солидарности 2а</t>
  </si>
  <si>
    <t>ТП-1229 г.Ростов-на-Дону ул.24 линия</t>
  </si>
  <si>
    <t>ТП-1220 г.Ростов-на-Дону ул.24 линия</t>
  </si>
  <si>
    <t>2КТПН-1930 г.Аксай ул.Ленина 58</t>
  </si>
  <si>
    <t>ТП-1751 Аксайский район</t>
  </si>
  <si>
    <t>КТП-2027 п.Реконструктор ул.Транспортная 28</t>
  </si>
  <si>
    <t>КТП-2010 п.Октябрьский ул.Ленина 1</t>
  </si>
  <si>
    <t>КТПН-1545 г.Аксай  пр.Аксайский 12в</t>
  </si>
  <si>
    <t>ТП-1717 п.Рассвет</t>
  </si>
  <si>
    <t>КТП-1103 п.Янтарный ул.Промышленная</t>
  </si>
  <si>
    <t>КТП-250/10/0,4кВ  п.Дорожный, ул.Южная</t>
  </si>
  <si>
    <t>КТП-400/6/0,4кВ №1871 г.Аксай, ул.Объездная 9</t>
  </si>
  <si>
    <t>Оборудование ООО "МЭС"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</si>
</sst>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0.0"/>
    <numFmt numFmtId="166" formatCode="[$-419]General"/>
  </numFmts>
  <fonts count="1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8" fillId="0" borderId="0" applyNumberFormat="0" applyBorder="0" applyProtection="0"/>
    <xf numFmtId="0" fontId="9" fillId="0" borderId="0" applyNumberFormat="0" applyBorder="0" applyProtection="0"/>
    <xf numFmtId="166" fontId="10" fillId="0" borderId="0" applyBorder="0" applyProtection="0"/>
  </cellStyleXfs>
  <cellXfs count="85">
    <xf numFmtId="0" fontId="0" fillId="0" borderId="0" xfId="0"/>
    <xf numFmtId="165" fontId="0" fillId="0" borderId="0" xfId="0" applyNumberFormat="1"/>
    <xf numFmtId="1" fontId="0" fillId="0" borderId="0" xfId="0" applyNumberFormat="1"/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5" fontId="2" fillId="0" borderId="0" xfId="0" applyNumberFormat="1" applyFont="1"/>
    <xf numFmtId="1" fontId="2" fillId="0" borderId="0" xfId="0" applyNumberFormat="1" applyFont="1"/>
    <xf numFmtId="49" fontId="1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49" fontId="1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6" fontId="2" fillId="0" borderId="1" xfId="3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</cellXfs>
  <cellStyles count="4">
    <cellStyle name="Excel Built-in Normal" xfId="3"/>
    <cellStyle name="Excel Built-in Normal 2" xfId="2"/>
    <cellStyle name="Обычный" xfId="0" builtinId="0"/>
    <cellStyle name="Обычн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46264</xdr:colOff>
      <xdr:row>10</xdr:row>
      <xdr:rowOff>229960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94964" y="280171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5"/>
  <sheetViews>
    <sheetView tabSelected="1" zoomScaleNormal="100" workbookViewId="0">
      <pane ySplit="6" topLeftCell="A7" activePane="bottomLeft" state="frozen"/>
      <selection pane="bottomLeft" activeCell="V11" sqref="V11"/>
    </sheetView>
  </sheetViews>
  <sheetFormatPr defaultColWidth="9.140625" defaultRowHeight="15"/>
  <cols>
    <col min="1" max="1" width="5.85546875" customWidth="1"/>
    <col min="2" max="2" width="21.7109375" customWidth="1"/>
    <col min="3" max="3" width="32.28515625" style="16" customWidth="1"/>
    <col min="4" max="4" width="17" style="17" customWidth="1"/>
    <col min="5" max="6" width="9.140625" style="17"/>
    <col min="7" max="7" width="16.5703125" style="17" customWidth="1"/>
    <col min="15" max="15" width="10.7109375" bestFit="1" customWidth="1"/>
    <col min="16" max="19" width="9.140625" customWidth="1"/>
  </cols>
  <sheetData>
    <row r="1" spans="1:21" ht="18.75">
      <c r="A1" s="69" t="s">
        <v>193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21" ht="18.75">
      <c r="A2" s="69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1" ht="18.75">
      <c r="A3" s="71" t="s">
        <v>166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5" spans="1:21" ht="15.75">
      <c r="A5" s="67" t="s">
        <v>0</v>
      </c>
      <c r="B5" s="67" t="s">
        <v>1</v>
      </c>
      <c r="C5" s="72" t="s">
        <v>2</v>
      </c>
      <c r="D5" s="67" t="s">
        <v>3</v>
      </c>
      <c r="E5" s="67" t="s">
        <v>4</v>
      </c>
      <c r="F5" s="67" t="s">
        <v>192</v>
      </c>
      <c r="G5" s="67" t="s">
        <v>5</v>
      </c>
      <c r="H5" s="67" t="s">
        <v>15</v>
      </c>
      <c r="I5" s="74" t="s">
        <v>6</v>
      </c>
      <c r="J5" s="75"/>
      <c r="K5" s="76"/>
      <c r="L5" s="74" t="s">
        <v>7</v>
      </c>
      <c r="M5" s="75"/>
      <c r="N5" s="76"/>
      <c r="O5" s="67" t="s">
        <v>130</v>
      </c>
      <c r="P5" s="67" t="s">
        <v>14</v>
      </c>
    </row>
    <row r="6" spans="1:21" ht="35.25" customHeight="1">
      <c r="A6" s="68"/>
      <c r="B6" s="68"/>
      <c r="C6" s="73"/>
      <c r="D6" s="68"/>
      <c r="E6" s="68"/>
      <c r="F6" s="68"/>
      <c r="G6" s="68"/>
      <c r="H6" s="68"/>
      <c r="I6" s="9" t="s">
        <v>11</v>
      </c>
      <c r="J6" s="9" t="s">
        <v>12</v>
      </c>
      <c r="K6" s="9" t="s">
        <v>13</v>
      </c>
      <c r="L6" s="9" t="s">
        <v>8</v>
      </c>
      <c r="M6" s="9" t="s">
        <v>9</v>
      </c>
      <c r="N6" s="9" t="s">
        <v>10</v>
      </c>
      <c r="O6" s="68"/>
      <c r="P6" s="68"/>
    </row>
    <row r="7" spans="1:21" ht="39.75" customHeight="1">
      <c r="A7" s="5">
        <v>1</v>
      </c>
      <c r="B7" s="57" t="s">
        <v>16</v>
      </c>
      <c r="C7" s="61" t="s">
        <v>22</v>
      </c>
      <c r="D7" s="5">
        <v>1</v>
      </c>
      <c r="E7" s="5">
        <v>630</v>
      </c>
      <c r="F7" s="5">
        <v>910</v>
      </c>
      <c r="G7" s="4">
        <v>45462</v>
      </c>
      <c r="H7" s="5">
        <v>28</v>
      </c>
      <c r="I7" s="5">
        <v>228</v>
      </c>
      <c r="J7" s="5">
        <v>221</v>
      </c>
      <c r="K7" s="5">
        <v>222</v>
      </c>
      <c r="L7" s="5">
        <v>347</v>
      </c>
      <c r="M7" s="5">
        <v>378</v>
      </c>
      <c r="N7" s="5">
        <v>391</v>
      </c>
      <c r="O7" s="6">
        <f>SUM(L7:N7)/3</f>
        <v>372</v>
      </c>
      <c r="P7" s="7">
        <f t="shared" ref="P7:P51" si="0">(O7/F7)*100</f>
        <v>40.879120879120876</v>
      </c>
      <c r="Q7" s="11"/>
      <c r="U7" s="1"/>
    </row>
    <row r="8" spans="1:21" ht="39.75" customHeight="1">
      <c r="A8" s="5">
        <v>2</v>
      </c>
      <c r="B8" s="58"/>
      <c r="C8" s="62"/>
      <c r="D8" s="5">
        <v>2</v>
      </c>
      <c r="E8" s="5">
        <v>630</v>
      </c>
      <c r="F8" s="5">
        <v>910</v>
      </c>
      <c r="G8" s="4">
        <v>45462</v>
      </c>
      <c r="H8" s="5">
        <v>28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6">
        <f>SUM(L8:N8)/3</f>
        <v>0</v>
      </c>
      <c r="P8" s="7">
        <f t="shared" ref="P8" si="1">(O8/F8)*100</f>
        <v>0</v>
      </c>
      <c r="Q8" s="11"/>
      <c r="U8" s="1"/>
    </row>
    <row r="9" spans="1:21" ht="60">
      <c r="A9" s="5">
        <v>3</v>
      </c>
      <c r="B9" s="10" t="s">
        <v>16</v>
      </c>
      <c r="C9" s="15" t="s">
        <v>20</v>
      </c>
      <c r="D9" s="5">
        <v>1</v>
      </c>
      <c r="E9" s="5">
        <v>400</v>
      </c>
      <c r="F9" s="5">
        <v>578</v>
      </c>
      <c r="G9" s="4">
        <v>45462</v>
      </c>
      <c r="H9" s="5">
        <v>27</v>
      </c>
      <c r="I9" s="5">
        <v>227</v>
      </c>
      <c r="J9" s="5">
        <v>225</v>
      </c>
      <c r="K9" s="5">
        <v>226</v>
      </c>
      <c r="L9" s="8">
        <v>56</v>
      </c>
      <c r="M9" s="5">
        <v>78</v>
      </c>
      <c r="N9" s="5">
        <v>63</v>
      </c>
      <c r="O9" s="6">
        <f t="shared" ref="O9:O53" si="2">SUM(L9:N9)/3</f>
        <v>65.666666666666671</v>
      </c>
      <c r="P9" s="7">
        <f t="shared" si="0"/>
        <v>11.361014994232988</v>
      </c>
      <c r="Q9" s="11"/>
    </row>
    <row r="10" spans="1:21" ht="60">
      <c r="A10" s="5">
        <v>4</v>
      </c>
      <c r="B10" s="10" t="s">
        <v>17</v>
      </c>
      <c r="C10" s="15" t="s">
        <v>23</v>
      </c>
      <c r="D10" s="5">
        <v>1</v>
      </c>
      <c r="E10" s="5">
        <v>400</v>
      </c>
      <c r="F10" s="5">
        <v>578</v>
      </c>
      <c r="G10" s="4">
        <v>45462</v>
      </c>
      <c r="H10" s="5">
        <v>28</v>
      </c>
      <c r="I10" s="5">
        <v>226</v>
      </c>
      <c r="J10" s="5">
        <v>223</v>
      </c>
      <c r="K10" s="5">
        <v>225</v>
      </c>
      <c r="L10" s="8">
        <v>180</v>
      </c>
      <c r="M10" s="5">
        <v>221</v>
      </c>
      <c r="N10" s="5">
        <v>145</v>
      </c>
      <c r="O10" s="6">
        <f>SUM(L10:N10)/3</f>
        <v>182</v>
      </c>
      <c r="P10" s="7">
        <f t="shared" ref="P10" si="3">(O10/F10)*100</f>
        <v>31.487889273356402</v>
      </c>
      <c r="Q10" s="11"/>
    </row>
    <row r="11" spans="1:21" ht="60">
      <c r="A11" s="5">
        <v>5</v>
      </c>
      <c r="B11" s="10" t="s">
        <v>16</v>
      </c>
      <c r="C11" s="15" t="s">
        <v>24</v>
      </c>
      <c r="D11" s="5">
        <v>1</v>
      </c>
      <c r="E11" s="5">
        <v>400</v>
      </c>
      <c r="F11" s="5">
        <v>578</v>
      </c>
      <c r="G11" s="4">
        <v>45462</v>
      </c>
      <c r="H11" s="5">
        <v>28</v>
      </c>
      <c r="I11" s="5">
        <v>235</v>
      </c>
      <c r="J11" s="5">
        <v>235</v>
      </c>
      <c r="K11" s="5">
        <v>233</v>
      </c>
      <c r="L11" s="8">
        <v>101</v>
      </c>
      <c r="M11" s="5">
        <v>112</v>
      </c>
      <c r="N11" s="5">
        <v>138</v>
      </c>
      <c r="O11" s="6">
        <f t="shared" si="2"/>
        <v>117</v>
      </c>
      <c r="P11" s="7">
        <f t="shared" si="0"/>
        <v>20.242214532871973</v>
      </c>
      <c r="Q11" s="12"/>
      <c r="R11" s="1"/>
      <c r="S11" s="1"/>
      <c r="U11" s="1"/>
    </row>
    <row r="12" spans="1:21" ht="45">
      <c r="A12" s="5">
        <v>6</v>
      </c>
      <c r="B12" s="10" t="s">
        <v>17</v>
      </c>
      <c r="C12" s="15" t="s">
        <v>25</v>
      </c>
      <c r="D12" s="5">
        <v>1</v>
      </c>
      <c r="E12" s="5">
        <v>250</v>
      </c>
      <c r="F12" s="5">
        <v>361</v>
      </c>
      <c r="G12" s="4">
        <v>45462</v>
      </c>
      <c r="H12" s="5">
        <v>29</v>
      </c>
      <c r="I12" s="5">
        <v>222</v>
      </c>
      <c r="J12" s="5">
        <v>225</v>
      </c>
      <c r="K12" s="5">
        <v>226</v>
      </c>
      <c r="L12" s="8">
        <v>321</v>
      </c>
      <c r="M12" s="5">
        <v>312</v>
      </c>
      <c r="N12" s="5">
        <v>302</v>
      </c>
      <c r="O12" s="6">
        <f t="shared" si="2"/>
        <v>311.66666666666669</v>
      </c>
      <c r="P12" s="7">
        <f t="shared" si="0"/>
        <v>86.334256694367511</v>
      </c>
      <c r="Q12" s="11"/>
    </row>
    <row r="13" spans="1:21" ht="60">
      <c r="A13" s="5">
        <v>7</v>
      </c>
      <c r="B13" s="10" t="s">
        <v>16</v>
      </c>
      <c r="C13" s="15" t="s">
        <v>26</v>
      </c>
      <c r="D13" s="5">
        <v>1</v>
      </c>
      <c r="E13" s="5">
        <v>630</v>
      </c>
      <c r="F13" s="5">
        <v>910</v>
      </c>
      <c r="G13" s="4">
        <v>45462</v>
      </c>
      <c r="H13" s="5">
        <v>28</v>
      </c>
      <c r="I13" s="5">
        <v>235</v>
      </c>
      <c r="J13" s="5">
        <v>231</v>
      </c>
      <c r="K13" s="5">
        <v>231</v>
      </c>
      <c r="L13" s="8">
        <v>406</v>
      </c>
      <c r="M13" s="5">
        <v>457</v>
      </c>
      <c r="N13" s="5">
        <v>443</v>
      </c>
      <c r="O13" s="6">
        <f t="shared" si="2"/>
        <v>435.33333333333331</v>
      </c>
      <c r="P13" s="7">
        <f t="shared" si="0"/>
        <v>47.838827838827832</v>
      </c>
      <c r="Q13" s="12"/>
      <c r="R13" s="1"/>
      <c r="S13" s="1"/>
      <c r="U13" s="1"/>
    </row>
    <row r="14" spans="1:21" ht="31.5" customHeight="1">
      <c r="A14" s="5">
        <v>8</v>
      </c>
      <c r="B14" s="57" t="s">
        <v>16</v>
      </c>
      <c r="C14" s="61" t="s">
        <v>27</v>
      </c>
      <c r="D14" s="5">
        <v>1</v>
      </c>
      <c r="E14" s="5">
        <v>630</v>
      </c>
      <c r="F14" s="5">
        <v>910</v>
      </c>
      <c r="G14" s="4">
        <v>45462</v>
      </c>
      <c r="H14" s="5">
        <v>28</v>
      </c>
      <c r="I14" s="5">
        <v>231</v>
      </c>
      <c r="J14" s="5">
        <v>227</v>
      </c>
      <c r="K14" s="5">
        <v>225</v>
      </c>
      <c r="L14" s="8">
        <v>169</v>
      </c>
      <c r="M14" s="5">
        <v>251</v>
      </c>
      <c r="N14" s="5">
        <v>298</v>
      </c>
      <c r="O14" s="6">
        <f t="shared" si="2"/>
        <v>239.33333333333334</v>
      </c>
      <c r="P14" s="7">
        <f t="shared" si="0"/>
        <v>26.300366300366303</v>
      </c>
      <c r="Q14" s="12"/>
      <c r="R14" s="1"/>
      <c r="S14" s="1"/>
      <c r="U14" s="1"/>
    </row>
    <row r="15" spans="1:21" ht="31.5" customHeight="1">
      <c r="A15" s="5">
        <v>9</v>
      </c>
      <c r="B15" s="58"/>
      <c r="C15" s="62"/>
      <c r="D15" s="5">
        <v>2</v>
      </c>
      <c r="E15" s="5">
        <v>630</v>
      </c>
      <c r="F15" s="5">
        <v>910</v>
      </c>
      <c r="G15" s="4">
        <v>45462</v>
      </c>
      <c r="H15" s="5">
        <v>28</v>
      </c>
      <c r="I15" s="5">
        <v>227</v>
      </c>
      <c r="J15" s="5">
        <v>229</v>
      </c>
      <c r="K15" s="5">
        <v>228</v>
      </c>
      <c r="L15" s="8">
        <v>241</v>
      </c>
      <c r="M15" s="5">
        <v>235</v>
      </c>
      <c r="N15" s="5">
        <v>254</v>
      </c>
      <c r="O15" s="6">
        <f t="shared" si="2"/>
        <v>243.33333333333334</v>
      </c>
      <c r="P15" s="7">
        <f t="shared" si="0"/>
        <v>26.739926739926741</v>
      </c>
      <c r="Q15" s="12"/>
      <c r="R15" s="1"/>
      <c r="S15" s="1"/>
      <c r="U15" s="1"/>
    </row>
    <row r="16" spans="1:21" ht="29.25" customHeight="1">
      <c r="A16" s="5">
        <v>10</v>
      </c>
      <c r="B16" s="57" t="s">
        <v>16</v>
      </c>
      <c r="C16" s="61" t="s">
        <v>28</v>
      </c>
      <c r="D16" s="5">
        <v>1</v>
      </c>
      <c r="E16" s="5">
        <v>400</v>
      </c>
      <c r="F16" s="5">
        <v>578</v>
      </c>
      <c r="G16" s="4">
        <v>45462</v>
      </c>
      <c r="H16" s="5">
        <v>28</v>
      </c>
      <c r="I16" s="5">
        <v>226</v>
      </c>
      <c r="J16" s="5">
        <v>225</v>
      </c>
      <c r="K16" s="5">
        <v>230</v>
      </c>
      <c r="L16" s="8">
        <v>398</v>
      </c>
      <c r="M16" s="5">
        <v>387</v>
      </c>
      <c r="N16" s="5">
        <v>356</v>
      </c>
      <c r="O16" s="6">
        <f t="shared" si="2"/>
        <v>380.33333333333331</v>
      </c>
      <c r="P16" s="7">
        <f t="shared" si="0"/>
        <v>65.801614763552479</v>
      </c>
      <c r="Q16" s="11"/>
    </row>
    <row r="17" spans="1:21" ht="29.25" customHeight="1">
      <c r="A17" s="5">
        <v>11</v>
      </c>
      <c r="B17" s="58"/>
      <c r="C17" s="62"/>
      <c r="D17" s="5">
        <v>2</v>
      </c>
      <c r="E17" s="5">
        <v>400</v>
      </c>
      <c r="F17" s="5">
        <v>578</v>
      </c>
      <c r="G17" s="4">
        <v>45462</v>
      </c>
      <c r="H17" s="5">
        <v>28</v>
      </c>
      <c r="I17" s="5">
        <v>0</v>
      </c>
      <c r="J17" s="5">
        <v>0</v>
      </c>
      <c r="K17" s="5">
        <v>0</v>
      </c>
      <c r="L17" s="8">
        <v>0</v>
      </c>
      <c r="M17" s="5">
        <v>0</v>
      </c>
      <c r="N17" s="5">
        <v>0</v>
      </c>
      <c r="O17" s="6">
        <f t="shared" si="2"/>
        <v>0</v>
      </c>
      <c r="P17" s="7">
        <f t="shared" si="0"/>
        <v>0</v>
      </c>
      <c r="Q17" s="11"/>
    </row>
    <row r="18" spans="1:21" ht="60">
      <c r="A18" s="5">
        <v>12</v>
      </c>
      <c r="B18" s="10" t="s">
        <v>17</v>
      </c>
      <c r="C18" s="15" t="s">
        <v>29</v>
      </c>
      <c r="D18" s="5">
        <v>1</v>
      </c>
      <c r="E18" s="5">
        <v>400</v>
      </c>
      <c r="F18" s="5">
        <v>578</v>
      </c>
      <c r="G18" s="4">
        <v>45462</v>
      </c>
      <c r="H18" s="5">
        <v>27</v>
      </c>
      <c r="I18" s="5">
        <v>230</v>
      </c>
      <c r="J18" s="5">
        <v>231</v>
      </c>
      <c r="K18" s="5">
        <v>232</v>
      </c>
      <c r="L18" s="8">
        <v>95</v>
      </c>
      <c r="M18" s="5">
        <v>102</v>
      </c>
      <c r="N18" s="5">
        <v>121</v>
      </c>
      <c r="O18" s="6">
        <f t="shared" si="2"/>
        <v>106</v>
      </c>
      <c r="P18" s="7">
        <f t="shared" si="0"/>
        <v>18.339100346020761</v>
      </c>
      <c r="Q18" s="11"/>
    </row>
    <row r="19" spans="1:21" ht="51" customHeight="1">
      <c r="A19" s="5">
        <v>13</v>
      </c>
      <c r="B19" s="10" t="s">
        <v>16</v>
      </c>
      <c r="C19" s="15" t="s">
        <v>30</v>
      </c>
      <c r="D19" s="5">
        <v>1</v>
      </c>
      <c r="E19" s="5">
        <v>400</v>
      </c>
      <c r="F19" s="5">
        <v>578</v>
      </c>
      <c r="G19" s="4">
        <v>45462</v>
      </c>
      <c r="H19" s="5">
        <v>27</v>
      </c>
      <c r="I19" s="5">
        <v>225</v>
      </c>
      <c r="J19" s="5">
        <v>222</v>
      </c>
      <c r="K19" s="5">
        <v>221</v>
      </c>
      <c r="L19" s="5">
        <v>146</v>
      </c>
      <c r="M19" s="5">
        <v>189</v>
      </c>
      <c r="N19" s="5">
        <v>191</v>
      </c>
      <c r="O19" s="6">
        <f t="shared" si="2"/>
        <v>175.33333333333334</v>
      </c>
      <c r="P19" s="7">
        <f t="shared" si="0"/>
        <v>30.334486735870819</v>
      </c>
      <c r="Q19" s="12"/>
      <c r="R19" s="1"/>
      <c r="S19" s="1"/>
      <c r="U19" s="1"/>
    </row>
    <row r="20" spans="1:21" ht="26.25" customHeight="1">
      <c r="A20" s="5">
        <v>14</v>
      </c>
      <c r="B20" s="57" t="s">
        <v>16</v>
      </c>
      <c r="C20" s="61" t="s">
        <v>31</v>
      </c>
      <c r="D20" s="5">
        <v>1</v>
      </c>
      <c r="E20" s="5">
        <v>400</v>
      </c>
      <c r="F20" s="5">
        <v>578</v>
      </c>
      <c r="G20" s="4">
        <v>45462</v>
      </c>
      <c r="H20" s="5">
        <v>27</v>
      </c>
      <c r="I20" s="5">
        <v>221</v>
      </c>
      <c r="J20" s="5">
        <v>225</v>
      </c>
      <c r="K20" s="5">
        <v>222</v>
      </c>
      <c r="L20" s="5">
        <v>347</v>
      </c>
      <c r="M20" s="5">
        <v>329</v>
      </c>
      <c r="N20" s="5">
        <v>344</v>
      </c>
      <c r="O20" s="6">
        <f t="shared" si="2"/>
        <v>340</v>
      </c>
      <c r="P20" s="7">
        <f t="shared" si="0"/>
        <v>58.82352941176471</v>
      </c>
      <c r="Q20" s="11"/>
    </row>
    <row r="21" spans="1:21" ht="26.25" customHeight="1">
      <c r="A21" s="5">
        <v>15</v>
      </c>
      <c r="B21" s="58"/>
      <c r="C21" s="62"/>
      <c r="D21" s="5">
        <v>2</v>
      </c>
      <c r="E21" s="5">
        <v>400</v>
      </c>
      <c r="F21" s="5">
        <v>578</v>
      </c>
      <c r="G21" s="4">
        <v>45462</v>
      </c>
      <c r="H21" s="5">
        <v>27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6">
        <f t="shared" si="2"/>
        <v>0</v>
      </c>
      <c r="P21" s="7">
        <f t="shared" si="0"/>
        <v>0</v>
      </c>
      <c r="Q21" s="11"/>
    </row>
    <row r="22" spans="1:21" ht="30" customHeight="1">
      <c r="A22" s="5">
        <v>16</v>
      </c>
      <c r="B22" s="57" t="s">
        <v>17</v>
      </c>
      <c r="C22" s="61" t="s">
        <v>32</v>
      </c>
      <c r="D22" s="5">
        <v>1</v>
      </c>
      <c r="E22" s="5">
        <v>250</v>
      </c>
      <c r="F22" s="5">
        <v>361</v>
      </c>
      <c r="G22" s="4">
        <v>45462</v>
      </c>
      <c r="H22" s="5">
        <v>28</v>
      </c>
      <c r="I22" s="5">
        <v>230</v>
      </c>
      <c r="J22" s="5">
        <v>228</v>
      </c>
      <c r="K22" s="5">
        <v>226</v>
      </c>
      <c r="L22" s="5">
        <v>144</v>
      </c>
      <c r="M22" s="5">
        <v>132</v>
      </c>
      <c r="N22" s="5">
        <v>129</v>
      </c>
      <c r="O22" s="6">
        <f t="shared" si="2"/>
        <v>135</v>
      </c>
      <c r="P22" s="7">
        <f t="shared" si="0"/>
        <v>37.396121883656505</v>
      </c>
      <c r="Q22" s="11"/>
    </row>
    <row r="23" spans="1:21" ht="30" customHeight="1">
      <c r="A23" s="5">
        <v>17</v>
      </c>
      <c r="B23" s="58"/>
      <c r="C23" s="62"/>
      <c r="D23" s="5">
        <v>2</v>
      </c>
      <c r="E23" s="5">
        <v>250</v>
      </c>
      <c r="F23" s="5">
        <v>361</v>
      </c>
      <c r="G23" s="4">
        <v>45462</v>
      </c>
      <c r="H23" s="5">
        <v>28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6">
        <f t="shared" si="2"/>
        <v>0</v>
      </c>
      <c r="P23" s="7">
        <f t="shared" si="0"/>
        <v>0</v>
      </c>
      <c r="Q23" s="11"/>
    </row>
    <row r="24" spans="1:21" ht="45">
      <c r="A24" s="5">
        <v>18</v>
      </c>
      <c r="B24" s="10" t="s">
        <v>17</v>
      </c>
      <c r="C24" s="15" t="s">
        <v>33</v>
      </c>
      <c r="D24" s="5">
        <v>1</v>
      </c>
      <c r="E24" s="5">
        <v>160</v>
      </c>
      <c r="F24" s="5">
        <v>231</v>
      </c>
      <c r="G24" s="4">
        <v>45462</v>
      </c>
      <c r="H24" s="5">
        <v>29</v>
      </c>
      <c r="I24" s="5">
        <v>224</v>
      </c>
      <c r="J24" s="5">
        <v>229</v>
      </c>
      <c r="K24" s="5">
        <v>222</v>
      </c>
      <c r="L24" s="5">
        <v>198</v>
      </c>
      <c r="M24" s="5">
        <v>146</v>
      </c>
      <c r="N24" s="5">
        <v>188</v>
      </c>
      <c r="O24" s="6">
        <f t="shared" si="2"/>
        <v>177.33333333333334</v>
      </c>
      <c r="P24" s="7">
        <f t="shared" si="0"/>
        <v>76.767676767676775</v>
      </c>
      <c r="Q24" s="11"/>
    </row>
    <row r="25" spans="1:21" ht="45">
      <c r="A25" s="5">
        <v>19</v>
      </c>
      <c r="B25" s="10" t="s">
        <v>17</v>
      </c>
      <c r="C25" s="15" t="s">
        <v>34</v>
      </c>
      <c r="D25" s="5">
        <v>1</v>
      </c>
      <c r="E25" s="5">
        <v>400</v>
      </c>
      <c r="F25" s="5">
        <v>578</v>
      </c>
      <c r="G25" s="4">
        <v>45462</v>
      </c>
      <c r="H25" s="5">
        <v>29</v>
      </c>
      <c r="I25" s="5">
        <v>225</v>
      </c>
      <c r="J25" s="5">
        <v>224</v>
      </c>
      <c r="K25" s="5">
        <v>221</v>
      </c>
      <c r="L25" s="5">
        <v>135</v>
      </c>
      <c r="M25" s="5">
        <v>123</v>
      </c>
      <c r="N25" s="5">
        <v>157</v>
      </c>
      <c r="O25" s="6">
        <f t="shared" si="2"/>
        <v>138.33333333333334</v>
      </c>
      <c r="P25" s="7">
        <f t="shared" si="0"/>
        <v>23.933102652825838</v>
      </c>
      <c r="Q25" s="11"/>
    </row>
    <row r="26" spans="1:21" ht="54.75" customHeight="1">
      <c r="A26" s="5">
        <v>20</v>
      </c>
      <c r="B26" s="10" t="s">
        <v>17</v>
      </c>
      <c r="C26" s="15" t="s">
        <v>35</v>
      </c>
      <c r="D26" s="5">
        <v>1</v>
      </c>
      <c r="E26" s="5">
        <v>250</v>
      </c>
      <c r="F26" s="5">
        <v>361</v>
      </c>
      <c r="G26" s="4">
        <v>45462</v>
      </c>
      <c r="H26" s="5">
        <v>27</v>
      </c>
      <c r="I26" s="5">
        <v>220</v>
      </c>
      <c r="J26" s="5">
        <v>222</v>
      </c>
      <c r="K26" s="5">
        <v>225</v>
      </c>
      <c r="L26" s="5">
        <v>89</v>
      </c>
      <c r="M26" s="5">
        <v>76</v>
      </c>
      <c r="N26" s="5">
        <v>69</v>
      </c>
      <c r="O26" s="6">
        <f t="shared" si="2"/>
        <v>78</v>
      </c>
      <c r="P26" s="7">
        <f t="shared" si="0"/>
        <v>21.606648199445981</v>
      </c>
      <c r="Q26" s="12"/>
      <c r="R26" s="1"/>
      <c r="S26" s="1"/>
      <c r="U26" s="1"/>
    </row>
    <row r="27" spans="1:21" ht="45">
      <c r="A27" s="5">
        <v>21</v>
      </c>
      <c r="B27" s="10" t="s">
        <v>17</v>
      </c>
      <c r="C27" s="15" t="s">
        <v>36</v>
      </c>
      <c r="D27" s="5">
        <v>1</v>
      </c>
      <c r="E27" s="5">
        <v>250</v>
      </c>
      <c r="F27" s="5">
        <v>361</v>
      </c>
      <c r="G27" s="4">
        <v>45462</v>
      </c>
      <c r="H27" s="5">
        <v>28</v>
      </c>
      <c r="I27" s="5">
        <v>236</v>
      </c>
      <c r="J27" s="5">
        <v>235</v>
      </c>
      <c r="K27" s="5">
        <v>234</v>
      </c>
      <c r="L27" s="5">
        <v>62</v>
      </c>
      <c r="M27" s="5">
        <v>64</v>
      </c>
      <c r="N27" s="5">
        <v>49</v>
      </c>
      <c r="O27" s="6">
        <f t="shared" si="2"/>
        <v>58.333333333333336</v>
      </c>
      <c r="P27" s="7">
        <f t="shared" si="0"/>
        <v>16.158818097876271</v>
      </c>
      <c r="Q27" s="11"/>
    </row>
    <row r="28" spans="1:21" ht="60">
      <c r="A28" s="5">
        <v>22</v>
      </c>
      <c r="B28" s="10" t="s">
        <v>17</v>
      </c>
      <c r="C28" s="15" t="s">
        <v>132</v>
      </c>
      <c r="D28" s="5">
        <v>1</v>
      </c>
      <c r="E28" s="5">
        <v>100</v>
      </c>
      <c r="F28" s="5">
        <v>145</v>
      </c>
      <c r="G28" s="4">
        <v>45462</v>
      </c>
      <c r="H28" s="5">
        <v>28</v>
      </c>
      <c r="I28" s="5">
        <v>221</v>
      </c>
      <c r="J28" s="5">
        <v>225</v>
      </c>
      <c r="K28" s="5">
        <v>228</v>
      </c>
      <c r="L28" s="5">
        <v>82</v>
      </c>
      <c r="M28" s="5">
        <v>76</v>
      </c>
      <c r="N28" s="5">
        <v>68</v>
      </c>
      <c r="O28" s="6">
        <f t="shared" si="2"/>
        <v>75.333333333333329</v>
      </c>
      <c r="P28" s="7">
        <f t="shared" si="0"/>
        <v>51.954022988505741</v>
      </c>
      <c r="Q28" s="11"/>
    </row>
    <row r="29" spans="1:21" ht="45">
      <c r="A29" s="5">
        <v>23</v>
      </c>
      <c r="B29" s="10" t="s">
        <v>16</v>
      </c>
      <c r="C29" s="15" t="s">
        <v>37</v>
      </c>
      <c r="D29" s="5">
        <v>1</v>
      </c>
      <c r="E29" s="5">
        <v>400</v>
      </c>
      <c r="F29" s="5">
        <v>578</v>
      </c>
      <c r="G29" s="4">
        <v>45462</v>
      </c>
      <c r="H29" s="5">
        <v>28</v>
      </c>
      <c r="I29" s="5">
        <v>220</v>
      </c>
      <c r="J29" s="5">
        <v>220</v>
      </c>
      <c r="K29" s="5">
        <v>221</v>
      </c>
      <c r="L29" s="5">
        <v>54</v>
      </c>
      <c r="M29" s="5">
        <v>63</v>
      </c>
      <c r="N29" s="5">
        <v>59</v>
      </c>
      <c r="O29" s="6">
        <f t="shared" si="2"/>
        <v>58.666666666666664</v>
      </c>
      <c r="P29" s="7">
        <f t="shared" si="0"/>
        <v>10.149942329873126</v>
      </c>
      <c r="Q29" s="12"/>
      <c r="R29" s="1"/>
      <c r="S29" s="1"/>
      <c r="U29" s="2"/>
    </row>
    <row r="30" spans="1:21" ht="60">
      <c r="A30" s="5">
        <v>24</v>
      </c>
      <c r="B30" s="10" t="s">
        <v>17</v>
      </c>
      <c r="C30" s="15" t="s">
        <v>38</v>
      </c>
      <c r="D30" s="5">
        <v>1</v>
      </c>
      <c r="E30" s="5">
        <v>63</v>
      </c>
      <c r="F30" s="5">
        <v>91</v>
      </c>
      <c r="G30" s="4">
        <v>45462</v>
      </c>
      <c r="H30" s="5">
        <v>28</v>
      </c>
      <c r="I30" s="5">
        <v>223</v>
      </c>
      <c r="J30" s="5">
        <v>226</v>
      </c>
      <c r="K30" s="5">
        <v>223</v>
      </c>
      <c r="L30" s="5">
        <v>23</v>
      </c>
      <c r="M30" s="5">
        <v>17</v>
      </c>
      <c r="N30" s="5">
        <v>29</v>
      </c>
      <c r="O30" s="6">
        <f t="shared" si="2"/>
        <v>23</v>
      </c>
      <c r="P30" s="7">
        <f t="shared" si="0"/>
        <v>25.274725274725274</v>
      </c>
      <c r="Q30" s="11"/>
    </row>
    <row r="31" spans="1:21" ht="60">
      <c r="A31" s="5">
        <v>25</v>
      </c>
      <c r="B31" s="10" t="s">
        <v>17</v>
      </c>
      <c r="C31" s="15" t="s">
        <v>39</v>
      </c>
      <c r="D31" s="5">
        <v>1</v>
      </c>
      <c r="E31" s="5">
        <v>100</v>
      </c>
      <c r="F31" s="5">
        <v>145</v>
      </c>
      <c r="G31" s="4">
        <v>45462</v>
      </c>
      <c r="H31" s="5">
        <v>27</v>
      </c>
      <c r="I31" s="5">
        <v>224</v>
      </c>
      <c r="J31" s="5">
        <v>225</v>
      </c>
      <c r="K31" s="5">
        <v>223</v>
      </c>
      <c r="L31" s="5">
        <v>231</v>
      </c>
      <c r="M31" s="5">
        <v>239</v>
      </c>
      <c r="N31" s="5">
        <v>267</v>
      </c>
      <c r="O31" s="6">
        <f t="shared" si="2"/>
        <v>245.66666666666666</v>
      </c>
      <c r="P31" s="7">
        <f t="shared" si="0"/>
        <v>169.42528735632183</v>
      </c>
      <c r="Q31" s="13"/>
      <c r="R31" s="2"/>
      <c r="S31" s="2"/>
      <c r="U31" s="2"/>
    </row>
    <row r="32" spans="1:21" ht="36.75" customHeight="1">
      <c r="A32" s="5">
        <v>26</v>
      </c>
      <c r="B32" s="57" t="s">
        <v>131</v>
      </c>
      <c r="C32" s="61" t="s">
        <v>40</v>
      </c>
      <c r="D32" s="5">
        <v>1</v>
      </c>
      <c r="E32" s="5">
        <v>630</v>
      </c>
      <c r="F32" s="5">
        <v>910</v>
      </c>
      <c r="G32" s="4">
        <v>45462</v>
      </c>
      <c r="H32" s="5">
        <v>27</v>
      </c>
      <c r="I32" s="5">
        <v>225</v>
      </c>
      <c r="J32" s="5">
        <v>225</v>
      </c>
      <c r="K32" s="5">
        <v>225</v>
      </c>
      <c r="L32" s="5">
        <v>535</v>
      </c>
      <c r="M32" s="5">
        <v>541</v>
      </c>
      <c r="N32" s="5">
        <v>568</v>
      </c>
      <c r="O32" s="6">
        <f t="shared" si="2"/>
        <v>548</v>
      </c>
      <c r="P32" s="7">
        <f t="shared" si="0"/>
        <v>60.219780219780219</v>
      </c>
      <c r="Q32" s="11"/>
    </row>
    <row r="33" spans="1:21" ht="36.75" customHeight="1">
      <c r="A33" s="5">
        <v>27</v>
      </c>
      <c r="B33" s="58"/>
      <c r="C33" s="62"/>
      <c r="D33" s="5">
        <v>2</v>
      </c>
      <c r="E33" s="5">
        <v>630</v>
      </c>
      <c r="F33" s="5">
        <v>910</v>
      </c>
      <c r="G33" s="4">
        <v>45462</v>
      </c>
      <c r="H33" s="5">
        <v>27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6">
        <f t="shared" si="2"/>
        <v>0</v>
      </c>
      <c r="P33" s="7">
        <f t="shared" si="0"/>
        <v>0</v>
      </c>
      <c r="Q33" s="11"/>
    </row>
    <row r="34" spans="1:21" ht="59.25">
      <c r="A34" s="5">
        <v>28</v>
      </c>
      <c r="B34" s="10" t="s">
        <v>17</v>
      </c>
      <c r="C34" s="15" t="s">
        <v>41</v>
      </c>
      <c r="D34" s="5">
        <v>1</v>
      </c>
      <c r="E34" s="5">
        <v>100</v>
      </c>
      <c r="F34" s="5">
        <v>145</v>
      </c>
      <c r="G34" s="4">
        <v>45462</v>
      </c>
      <c r="H34" s="5">
        <v>27</v>
      </c>
      <c r="I34" s="5">
        <v>220</v>
      </c>
      <c r="J34" s="5">
        <v>221</v>
      </c>
      <c r="K34" s="5">
        <v>222</v>
      </c>
      <c r="L34" s="5">
        <v>74</v>
      </c>
      <c r="M34" s="5">
        <v>64</v>
      </c>
      <c r="N34" s="5">
        <v>59</v>
      </c>
      <c r="O34" s="6">
        <f t="shared" si="2"/>
        <v>65.666666666666671</v>
      </c>
      <c r="P34" s="7">
        <f t="shared" si="0"/>
        <v>45.287356321839084</v>
      </c>
      <c r="Q34" s="11"/>
    </row>
    <row r="35" spans="1:21" ht="59.25">
      <c r="A35" s="5">
        <v>29</v>
      </c>
      <c r="B35" s="10" t="s">
        <v>17</v>
      </c>
      <c r="C35" s="15" t="s">
        <v>165</v>
      </c>
      <c r="D35" s="5">
        <v>1</v>
      </c>
      <c r="E35" s="5">
        <v>630</v>
      </c>
      <c r="F35" s="5">
        <v>910</v>
      </c>
      <c r="G35" s="4">
        <v>45462</v>
      </c>
      <c r="H35" s="5">
        <v>28</v>
      </c>
      <c r="I35" s="5">
        <v>227</v>
      </c>
      <c r="J35" s="5">
        <v>228</v>
      </c>
      <c r="K35" s="5">
        <v>221</v>
      </c>
      <c r="L35" s="5">
        <v>181</v>
      </c>
      <c r="M35" s="5">
        <v>171</v>
      </c>
      <c r="N35" s="5">
        <v>189</v>
      </c>
      <c r="O35" s="6">
        <f t="shared" si="2"/>
        <v>180.33333333333334</v>
      </c>
      <c r="P35" s="7">
        <f t="shared" si="0"/>
        <v>19.816849816849818</v>
      </c>
      <c r="Q35" s="11"/>
    </row>
    <row r="36" spans="1:21" ht="60">
      <c r="A36" s="5">
        <v>30</v>
      </c>
      <c r="B36" s="10" t="s">
        <v>17</v>
      </c>
      <c r="C36" s="15" t="s">
        <v>42</v>
      </c>
      <c r="D36" s="5">
        <v>1</v>
      </c>
      <c r="E36" s="5">
        <v>160</v>
      </c>
      <c r="F36" s="5">
        <v>231</v>
      </c>
      <c r="G36" s="4">
        <v>45462</v>
      </c>
      <c r="H36" s="5">
        <v>28</v>
      </c>
      <c r="I36" s="5">
        <v>225</v>
      </c>
      <c r="J36" s="5">
        <v>225</v>
      </c>
      <c r="K36" s="5">
        <v>228</v>
      </c>
      <c r="L36" s="5">
        <v>77</v>
      </c>
      <c r="M36" s="5">
        <v>79</v>
      </c>
      <c r="N36" s="5">
        <v>51</v>
      </c>
      <c r="O36" s="6">
        <f t="shared" si="2"/>
        <v>69</v>
      </c>
      <c r="P36" s="7">
        <f t="shared" si="0"/>
        <v>29.870129870129869</v>
      </c>
      <c r="Q36" s="12"/>
      <c r="R36" s="1"/>
      <c r="S36" s="1"/>
    </row>
    <row r="37" spans="1:21" ht="45">
      <c r="A37" s="5">
        <v>31</v>
      </c>
      <c r="B37" s="10" t="s">
        <v>17</v>
      </c>
      <c r="C37" s="15" t="s">
        <v>43</v>
      </c>
      <c r="D37" s="5">
        <v>1</v>
      </c>
      <c r="E37" s="5">
        <v>100</v>
      </c>
      <c r="F37" s="5">
        <v>145</v>
      </c>
      <c r="G37" s="4">
        <v>45462</v>
      </c>
      <c r="H37" s="5">
        <v>27</v>
      </c>
      <c r="I37" s="5">
        <v>228</v>
      </c>
      <c r="J37" s="5">
        <v>221</v>
      </c>
      <c r="K37" s="5">
        <v>220</v>
      </c>
      <c r="L37" s="5">
        <v>48</v>
      </c>
      <c r="M37" s="5">
        <v>59</v>
      </c>
      <c r="N37" s="5">
        <v>67</v>
      </c>
      <c r="O37" s="6">
        <f t="shared" si="2"/>
        <v>58</v>
      </c>
      <c r="P37" s="7">
        <f t="shared" si="0"/>
        <v>40</v>
      </c>
      <c r="Q37" s="11"/>
    </row>
    <row r="38" spans="1:21" ht="45">
      <c r="A38" s="5">
        <v>32</v>
      </c>
      <c r="B38" s="10" t="s">
        <v>17</v>
      </c>
      <c r="C38" s="15" t="s">
        <v>44</v>
      </c>
      <c r="D38" s="5">
        <v>1</v>
      </c>
      <c r="E38" s="5">
        <v>250</v>
      </c>
      <c r="F38" s="5">
        <v>361</v>
      </c>
      <c r="G38" s="4">
        <v>45462</v>
      </c>
      <c r="H38" s="5">
        <v>27</v>
      </c>
      <c r="I38" s="5">
        <v>221</v>
      </c>
      <c r="J38" s="5">
        <v>223</v>
      </c>
      <c r="K38" s="5">
        <v>225</v>
      </c>
      <c r="L38" s="5">
        <v>201</v>
      </c>
      <c r="M38" s="5">
        <v>193</v>
      </c>
      <c r="N38" s="5">
        <v>178</v>
      </c>
      <c r="O38" s="6">
        <f t="shared" si="2"/>
        <v>190.66666666666666</v>
      </c>
      <c r="P38" s="7">
        <f t="shared" si="0"/>
        <v>52.816251154201289</v>
      </c>
      <c r="Q38" s="11"/>
    </row>
    <row r="39" spans="1:21" ht="45">
      <c r="A39" s="5">
        <v>33</v>
      </c>
      <c r="B39" s="10" t="s">
        <v>17</v>
      </c>
      <c r="C39" s="15" t="s">
        <v>45</v>
      </c>
      <c r="D39" s="5">
        <v>1</v>
      </c>
      <c r="E39" s="5">
        <v>400</v>
      </c>
      <c r="F39" s="5">
        <v>578</v>
      </c>
      <c r="G39" s="4">
        <v>45462</v>
      </c>
      <c r="H39" s="5">
        <v>27</v>
      </c>
      <c r="I39" s="5">
        <v>221</v>
      </c>
      <c r="J39" s="5">
        <v>225</v>
      </c>
      <c r="K39" s="5">
        <v>224</v>
      </c>
      <c r="L39" s="5">
        <v>112</v>
      </c>
      <c r="M39" s="5">
        <v>87</v>
      </c>
      <c r="N39" s="5">
        <v>95</v>
      </c>
      <c r="O39" s="6">
        <f t="shared" si="2"/>
        <v>98</v>
      </c>
      <c r="P39" s="7">
        <f t="shared" si="0"/>
        <v>16.955017301038062</v>
      </c>
      <c r="Q39" s="12"/>
      <c r="R39" s="1"/>
      <c r="S39" s="1"/>
      <c r="U39" s="1"/>
    </row>
    <row r="40" spans="1:21" ht="45">
      <c r="A40" s="5">
        <v>34</v>
      </c>
      <c r="B40" s="10" t="s">
        <v>17</v>
      </c>
      <c r="C40" s="15" t="s">
        <v>46</v>
      </c>
      <c r="D40" s="5">
        <v>1</v>
      </c>
      <c r="E40" s="5">
        <v>400</v>
      </c>
      <c r="F40" s="5">
        <v>578</v>
      </c>
      <c r="G40" s="4">
        <v>45462</v>
      </c>
      <c r="H40" s="5">
        <v>27</v>
      </c>
      <c r="I40" s="5">
        <v>220</v>
      </c>
      <c r="J40" s="5">
        <v>220</v>
      </c>
      <c r="K40" s="5">
        <v>220</v>
      </c>
      <c r="L40" s="5">
        <v>219</v>
      </c>
      <c r="M40" s="5">
        <v>229</v>
      </c>
      <c r="N40" s="5">
        <v>225</v>
      </c>
      <c r="O40" s="6">
        <f t="shared" si="2"/>
        <v>224.33333333333334</v>
      </c>
      <c r="P40" s="7">
        <f t="shared" si="0"/>
        <v>38.811995386389853</v>
      </c>
      <c r="Q40" s="11"/>
    </row>
    <row r="41" spans="1:21" ht="45">
      <c r="A41" s="5">
        <v>35</v>
      </c>
      <c r="B41" s="10" t="s">
        <v>17</v>
      </c>
      <c r="C41" s="15" t="s">
        <v>47</v>
      </c>
      <c r="D41" s="5">
        <v>1</v>
      </c>
      <c r="E41" s="5">
        <v>250</v>
      </c>
      <c r="F41" s="5">
        <v>361</v>
      </c>
      <c r="G41" s="4">
        <v>45462</v>
      </c>
      <c r="H41" s="5">
        <v>27</v>
      </c>
      <c r="I41" s="5">
        <v>223</v>
      </c>
      <c r="J41" s="5">
        <v>221</v>
      </c>
      <c r="K41" s="5">
        <v>224</v>
      </c>
      <c r="L41" s="5">
        <v>215</v>
      </c>
      <c r="M41" s="5">
        <v>258</v>
      </c>
      <c r="N41" s="5">
        <v>187</v>
      </c>
      <c r="O41" s="6">
        <f t="shared" si="2"/>
        <v>220</v>
      </c>
      <c r="P41" s="7">
        <f t="shared" si="0"/>
        <v>60.941828254847643</v>
      </c>
      <c r="Q41" s="11"/>
    </row>
    <row r="42" spans="1:21" ht="45">
      <c r="A42" s="5">
        <v>36</v>
      </c>
      <c r="B42" s="10" t="s">
        <v>17</v>
      </c>
      <c r="C42" s="15" t="s">
        <v>48</v>
      </c>
      <c r="D42" s="5">
        <v>1</v>
      </c>
      <c r="E42" s="5">
        <v>250</v>
      </c>
      <c r="F42" s="5">
        <v>361</v>
      </c>
      <c r="G42" s="4">
        <v>45462</v>
      </c>
      <c r="H42" s="5">
        <v>27</v>
      </c>
      <c r="I42" s="5">
        <v>220</v>
      </c>
      <c r="J42" s="5">
        <v>223</v>
      </c>
      <c r="K42" s="5">
        <v>220</v>
      </c>
      <c r="L42" s="5">
        <v>160</v>
      </c>
      <c r="M42" s="5">
        <v>158</v>
      </c>
      <c r="N42" s="5">
        <v>149</v>
      </c>
      <c r="O42" s="6">
        <f t="shared" si="2"/>
        <v>155.66666666666666</v>
      </c>
      <c r="P42" s="7">
        <f t="shared" si="0"/>
        <v>43.120960295475527</v>
      </c>
      <c r="Q42" s="11"/>
    </row>
    <row r="43" spans="1:21" ht="24.75" customHeight="1">
      <c r="A43" s="5">
        <v>37</v>
      </c>
      <c r="B43" s="57" t="s">
        <v>16</v>
      </c>
      <c r="C43" s="61" t="s">
        <v>49</v>
      </c>
      <c r="D43" s="5">
        <v>1</v>
      </c>
      <c r="E43" s="5">
        <v>400</v>
      </c>
      <c r="F43" s="5">
        <v>578</v>
      </c>
      <c r="G43" s="4">
        <v>45462</v>
      </c>
      <c r="H43" s="5">
        <v>28</v>
      </c>
      <c r="I43" s="5">
        <v>230</v>
      </c>
      <c r="J43" s="5">
        <v>225</v>
      </c>
      <c r="K43" s="5">
        <v>227</v>
      </c>
      <c r="L43" s="5">
        <v>301</v>
      </c>
      <c r="M43" s="5">
        <v>376</v>
      </c>
      <c r="N43" s="5">
        <v>340</v>
      </c>
      <c r="O43" s="6">
        <f t="shared" si="2"/>
        <v>339</v>
      </c>
      <c r="P43" s="7">
        <f t="shared" si="0"/>
        <v>58.650519031141869</v>
      </c>
      <c r="Q43" s="11"/>
    </row>
    <row r="44" spans="1:21" ht="24.75" customHeight="1">
      <c r="A44" s="5">
        <v>38</v>
      </c>
      <c r="B44" s="58"/>
      <c r="C44" s="62"/>
      <c r="D44" s="5">
        <v>2</v>
      </c>
      <c r="E44" s="5">
        <v>400</v>
      </c>
      <c r="F44" s="5">
        <v>578</v>
      </c>
      <c r="G44" s="4">
        <v>45462</v>
      </c>
      <c r="H44" s="5">
        <v>28</v>
      </c>
      <c r="I44" s="5">
        <v>233</v>
      </c>
      <c r="J44" s="5">
        <v>229</v>
      </c>
      <c r="K44" s="5">
        <v>234</v>
      </c>
      <c r="L44" s="5">
        <v>237</v>
      </c>
      <c r="M44" s="5">
        <v>229</v>
      </c>
      <c r="N44" s="5">
        <v>201</v>
      </c>
      <c r="O44" s="6">
        <f t="shared" si="2"/>
        <v>222.33333333333334</v>
      </c>
      <c r="P44" s="7">
        <f t="shared" si="0"/>
        <v>38.465974625144177</v>
      </c>
      <c r="Q44" s="11"/>
    </row>
    <row r="45" spans="1:21" ht="45">
      <c r="A45" s="5">
        <v>39</v>
      </c>
      <c r="B45" s="18" t="s">
        <v>17</v>
      </c>
      <c r="C45" s="15" t="s">
        <v>50</v>
      </c>
      <c r="D45" s="5">
        <v>1</v>
      </c>
      <c r="E45" s="5">
        <v>400</v>
      </c>
      <c r="F45" s="5">
        <v>578</v>
      </c>
      <c r="G45" s="4">
        <v>45462</v>
      </c>
      <c r="H45" s="5">
        <v>28</v>
      </c>
      <c r="I45" s="5">
        <v>221</v>
      </c>
      <c r="J45" s="5">
        <v>224</v>
      </c>
      <c r="K45" s="5">
        <v>223</v>
      </c>
      <c r="L45" s="5">
        <v>305</v>
      </c>
      <c r="M45" s="5">
        <v>322</v>
      </c>
      <c r="N45" s="5">
        <v>325</v>
      </c>
      <c r="O45" s="6">
        <f t="shared" si="2"/>
        <v>317.33333333333331</v>
      </c>
      <c r="P45" s="7">
        <f t="shared" si="0"/>
        <v>54.901960784313722</v>
      </c>
      <c r="Q45" s="11"/>
    </row>
    <row r="46" spans="1:21" ht="59.25">
      <c r="A46" s="5">
        <v>40</v>
      </c>
      <c r="B46" s="10" t="s">
        <v>17</v>
      </c>
      <c r="C46" s="15" t="s">
        <v>51</v>
      </c>
      <c r="D46" s="5">
        <v>1</v>
      </c>
      <c r="E46" s="5">
        <v>400</v>
      </c>
      <c r="F46" s="5">
        <v>578</v>
      </c>
      <c r="G46" s="4">
        <v>45462</v>
      </c>
      <c r="H46" s="5">
        <v>28</v>
      </c>
      <c r="I46" s="5">
        <v>225</v>
      </c>
      <c r="J46" s="5">
        <v>225</v>
      </c>
      <c r="K46" s="5">
        <v>220</v>
      </c>
      <c r="L46" s="5">
        <v>180</v>
      </c>
      <c r="M46" s="5">
        <v>197</v>
      </c>
      <c r="N46" s="5">
        <v>209</v>
      </c>
      <c r="O46" s="6">
        <f t="shared" si="2"/>
        <v>195.33333333333334</v>
      </c>
      <c r="P46" s="7">
        <f t="shared" si="0"/>
        <v>33.794694348327567</v>
      </c>
      <c r="Q46" s="11"/>
    </row>
    <row r="47" spans="1:21" ht="45">
      <c r="A47" s="5">
        <v>41</v>
      </c>
      <c r="B47" s="10" t="s">
        <v>17</v>
      </c>
      <c r="C47" s="15" t="s">
        <v>52</v>
      </c>
      <c r="D47" s="5">
        <v>1</v>
      </c>
      <c r="E47" s="5">
        <v>100</v>
      </c>
      <c r="F47" s="5">
        <v>145</v>
      </c>
      <c r="G47" s="4">
        <v>45462</v>
      </c>
      <c r="H47" s="5">
        <v>27</v>
      </c>
      <c r="I47" s="5">
        <v>223</v>
      </c>
      <c r="J47" s="5">
        <v>227</v>
      </c>
      <c r="K47" s="5">
        <v>221</v>
      </c>
      <c r="L47" s="5">
        <v>87</v>
      </c>
      <c r="M47" s="5">
        <v>65</v>
      </c>
      <c r="N47" s="5">
        <v>95</v>
      </c>
      <c r="O47" s="6">
        <f t="shared" si="2"/>
        <v>82.333333333333329</v>
      </c>
      <c r="P47" s="7">
        <f t="shared" si="0"/>
        <v>56.781609195402297</v>
      </c>
      <c r="Q47" s="11"/>
    </row>
    <row r="48" spans="1:21" ht="45">
      <c r="A48" s="5">
        <v>42</v>
      </c>
      <c r="B48" s="10" t="s">
        <v>17</v>
      </c>
      <c r="C48" s="15" t="s">
        <v>53</v>
      </c>
      <c r="D48" s="5">
        <v>1</v>
      </c>
      <c r="E48" s="5">
        <v>400</v>
      </c>
      <c r="F48" s="5">
        <v>578</v>
      </c>
      <c r="G48" s="4">
        <v>45462</v>
      </c>
      <c r="H48" s="5">
        <v>27</v>
      </c>
      <c r="I48" s="5">
        <v>224</v>
      </c>
      <c r="J48" s="5">
        <v>227</v>
      </c>
      <c r="K48" s="5">
        <v>221</v>
      </c>
      <c r="L48" s="5">
        <v>293</v>
      </c>
      <c r="M48" s="5">
        <v>257</v>
      </c>
      <c r="N48" s="5">
        <v>347</v>
      </c>
      <c r="O48" s="6">
        <f t="shared" si="2"/>
        <v>299</v>
      </c>
      <c r="P48" s="7">
        <f t="shared" si="0"/>
        <v>51.730103806228378</v>
      </c>
      <c r="Q48" s="11"/>
    </row>
    <row r="49" spans="1:19" ht="45">
      <c r="A49" s="5">
        <v>43</v>
      </c>
      <c r="B49" s="10" t="s">
        <v>17</v>
      </c>
      <c r="C49" s="15" t="s">
        <v>54</v>
      </c>
      <c r="D49" s="5">
        <v>1</v>
      </c>
      <c r="E49" s="5">
        <v>250</v>
      </c>
      <c r="F49" s="5">
        <v>361</v>
      </c>
      <c r="G49" s="4">
        <v>45462</v>
      </c>
      <c r="H49" s="5">
        <v>27</v>
      </c>
      <c r="I49" s="5">
        <v>225</v>
      </c>
      <c r="J49" s="5">
        <v>221</v>
      </c>
      <c r="K49" s="5">
        <v>223</v>
      </c>
      <c r="L49" s="5">
        <v>130</v>
      </c>
      <c r="M49" s="5">
        <v>156</v>
      </c>
      <c r="N49" s="5">
        <v>143</v>
      </c>
      <c r="O49" s="6">
        <f t="shared" si="2"/>
        <v>143</v>
      </c>
      <c r="P49" s="7">
        <f t="shared" si="0"/>
        <v>39.612188365650965</v>
      </c>
      <c r="Q49" s="11"/>
    </row>
    <row r="50" spans="1:19" ht="60">
      <c r="A50" s="5">
        <v>44</v>
      </c>
      <c r="B50" s="10" t="s">
        <v>16</v>
      </c>
      <c r="C50" s="15" t="s">
        <v>55</v>
      </c>
      <c r="D50" s="5">
        <v>1</v>
      </c>
      <c r="E50" s="5">
        <v>400</v>
      </c>
      <c r="F50" s="5">
        <v>578</v>
      </c>
      <c r="G50" s="4">
        <v>45462</v>
      </c>
      <c r="H50" s="5">
        <v>28</v>
      </c>
      <c r="I50" s="5">
        <v>221</v>
      </c>
      <c r="J50" s="5">
        <v>224</v>
      </c>
      <c r="K50" s="5">
        <v>223</v>
      </c>
      <c r="L50" s="5">
        <v>269</v>
      </c>
      <c r="M50" s="5">
        <v>198</v>
      </c>
      <c r="N50" s="5">
        <v>243</v>
      </c>
      <c r="O50" s="6">
        <f t="shared" si="2"/>
        <v>236.66666666666666</v>
      </c>
      <c r="P50" s="7">
        <f t="shared" si="0"/>
        <v>40.945790080738178</v>
      </c>
      <c r="Q50" s="11"/>
    </row>
    <row r="51" spans="1:19" ht="45">
      <c r="A51" s="5">
        <v>45</v>
      </c>
      <c r="B51" s="10" t="s">
        <v>17</v>
      </c>
      <c r="C51" s="15" t="s">
        <v>56</v>
      </c>
      <c r="D51" s="5">
        <v>1</v>
      </c>
      <c r="E51" s="5">
        <v>160</v>
      </c>
      <c r="F51" s="5">
        <v>231</v>
      </c>
      <c r="G51" s="4">
        <v>45462</v>
      </c>
      <c r="H51" s="5">
        <v>27</v>
      </c>
      <c r="I51" s="5">
        <v>225</v>
      </c>
      <c r="J51" s="5">
        <v>225</v>
      </c>
      <c r="K51" s="5">
        <v>227</v>
      </c>
      <c r="L51" s="5">
        <v>56</v>
      </c>
      <c r="M51" s="5">
        <v>59</v>
      </c>
      <c r="N51" s="5">
        <v>51</v>
      </c>
      <c r="O51" s="6">
        <f t="shared" si="2"/>
        <v>55.333333333333336</v>
      </c>
      <c r="P51" s="7">
        <f t="shared" si="0"/>
        <v>23.953823953823957</v>
      </c>
      <c r="Q51" s="11"/>
    </row>
    <row r="52" spans="1:19" ht="29.25">
      <c r="A52" s="5">
        <v>46</v>
      </c>
      <c r="B52" s="10" t="s">
        <v>17</v>
      </c>
      <c r="C52" s="15" t="s">
        <v>133</v>
      </c>
      <c r="D52" s="5">
        <v>1</v>
      </c>
      <c r="E52" s="5">
        <v>160</v>
      </c>
      <c r="F52" s="5">
        <v>231</v>
      </c>
      <c r="G52" s="4">
        <v>45462</v>
      </c>
      <c r="H52" s="5">
        <v>27</v>
      </c>
      <c r="I52" s="5">
        <v>226</v>
      </c>
      <c r="J52" s="5">
        <v>223</v>
      </c>
      <c r="K52" s="5">
        <v>224</v>
      </c>
      <c r="L52" s="5">
        <v>189</v>
      </c>
      <c r="M52" s="5">
        <v>234</v>
      </c>
      <c r="N52" s="5">
        <v>209</v>
      </c>
      <c r="O52" s="6">
        <f t="shared" si="2"/>
        <v>210.66666666666666</v>
      </c>
      <c r="P52" s="7">
        <f t="shared" ref="P52:P118" si="4">(O52/F52)*100</f>
        <v>91.197691197691185</v>
      </c>
      <c r="Q52" s="11"/>
    </row>
    <row r="53" spans="1:19" ht="29.25">
      <c r="A53" s="5">
        <v>47</v>
      </c>
      <c r="B53" s="10" t="s">
        <v>17</v>
      </c>
      <c r="C53" s="15" t="s">
        <v>134</v>
      </c>
      <c r="D53" s="5">
        <v>1</v>
      </c>
      <c r="E53" s="5">
        <v>100</v>
      </c>
      <c r="F53" s="5">
        <v>145</v>
      </c>
      <c r="G53" s="4">
        <v>45462</v>
      </c>
      <c r="H53" s="5">
        <v>27</v>
      </c>
      <c r="I53" s="5">
        <v>225</v>
      </c>
      <c r="J53" s="5">
        <v>227</v>
      </c>
      <c r="K53" s="5">
        <v>227</v>
      </c>
      <c r="L53" s="5">
        <v>33</v>
      </c>
      <c r="M53" s="5">
        <v>35</v>
      </c>
      <c r="N53" s="5">
        <v>37</v>
      </c>
      <c r="O53" s="6">
        <f t="shared" si="2"/>
        <v>35</v>
      </c>
      <c r="P53" s="7">
        <f t="shared" si="4"/>
        <v>24.137931034482758</v>
      </c>
      <c r="Q53" s="12"/>
      <c r="R53" s="1"/>
      <c r="S53" s="1"/>
    </row>
    <row r="54" spans="1:19" ht="23.25" customHeight="1">
      <c r="A54" s="5">
        <v>48</v>
      </c>
      <c r="B54" s="57" t="s">
        <v>16</v>
      </c>
      <c r="C54" s="61" t="s">
        <v>57</v>
      </c>
      <c r="D54" s="5">
        <v>1</v>
      </c>
      <c r="E54" s="5">
        <v>1000</v>
      </c>
      <c r="F54" s="5">
        <v>1445</v>
      </c>
      <c r="G54" s="4">
        <v>45462</v>
      </c>
      <c r="H54" s="5">
        <v>27</v>
      </c>
      <c r="I54" s="5">
        <v>225</v>
      </c>
      <c r="J54" s="5">
        <v>226</v>
      </c>
      <c r="K54" s="5">
        <v>227</v>
      </c>
      <c r="L54" s="5">
        <v>785</v>
      </c>
      <c r="M54" s="5">
        <v>659</v>
      </c>
      <c r="N54" s="5">
        <v>722</v>
      </c>
      <c r="O54" s="6">
        <f t="shared" ref="O54:O120" si="5">SUM(L54:N54)/3</f>
        <v>722</v>
      </c>
      <c r="P54" s="7">
        <f t="shared" si="4"/>
        <v>49.965397923875429</v>
      </c>
      <c r="Q54" s="11"/>
    </row>
    <row r="55" spans="1:19" ht="22.5" customHeight="1">
      <c r="A55" s="5">
        <v>49</v>
      </c>
      <c r="B55" s="58"/>
      <c r="C55" s="62"/>
      <c r="D55" s="5">
        <v>2</v>
      </c>
      <c r="E55" s="5">
        <v>1000</v>
      </c>
      <c r="F55" s="5">
        <v>1445</v>
      </c>
      <c r="G55" s="4">
        <v>45462</v>
      </c>
      <c r="H55" s="5">
        <v>27</v>
      </c>
      <c r="I55" s="5">
        <v>226</v>
      </c>
      <c r="J55" s="5">
        <v>229</v>
      </c>
      <c r="K55" s="5">
        <v>228</v>
      </c>
      <c r="L55" s="5">
        <v>321</v>
      </c>
      <c r="M55" s="5">
        <v>278</v>
      </c>
      <c r="N55" s="5">
        <v>273</v>
      </c>
      <c r="O55" s="6">
        <f t="shared" si="5"/>
        <v>290.66666666666669</v>
      </c>
      <c r="P55" s="7">
        <f t="shared" si="4"/>
        <v>20.11534025374856</v>
      </c>
      <c r="Q55" s="11"/>
    </row>
    <row r="56" spans="1:19" ht="60">
      <c r="A56" s="5">
        <v>50</v>
      </c>
      <c r="B56" s="14" t="s">
        <v>17</v>
      </c>
      <c r="C56" s="15" t="s">
        <v>58</v>
      </c>
      <c r="D56" s="5">
        <v>1</v>
      </c>
      <c r="E56" s="5">
        <v>250</v>
      </c>
      <c r="F56" s="5">
        <v>361</v>
      </c>
      <c r="G56" s="4">
        <v>45462</v>
      </c>
      <c r="H56" s="5">
        <v>28</v>
      </c>
      <c r="I56" s="5">
        <v>220</v>
      </c>
      <c r="J56" s="5">
        <v>223</v>
      </c>
      <c r="K56" s="5">
        <v>221</v>
      </c>
      <c r="L56" s="5">
        <v>247</v>
      </c>
      <c r="M56" s="5">
        <v>233</v>
      </c>
      <c r="N56" s="5">
        <v>259</v>
      </c>
      <c r="O56" s="6">
        <f t="shared" si="5"/>
        <v>246.33333333333334</v>
      </c>
      <c r="P56" s="7">
        <f t="shared" si="4"/>
        <v>68.236380424746073</v>
      </c>
      <c r="Q56" s="11"/>
    </row>
    <row r="57" spans="1:19" ht="29.25" customHeight="1">
      <c r="A57" s="5">
        <v>51</v>
      </c>
      <c r="B57" s="57" t="s">
        <v>17</v>
      </c>
      <c r="C57" s="61" t="s">
        <v>59</v>
      </c>
      <c r="D57" s="5">
        <v>1</v>
      </c>
      <c r="E57" s="5">
        <v>630</v>
      </c>
      <c r="F57" s="5">
        <v>910</v>
      </c>
      <c r="G57" s="4">
        <v>45462</v>
      </c>
      <c r="H57" s="5">
        <v>28</v>
      </c>
      <c r="I57" s="5">
        <v>226</v>
      </c>
      <c r="J57" s="5">
        <v>222</v>
      </c>
      <c r="K57" s="5">
        <v>224</v>
      </c>
      <c r="L57" s="5">
        <v>56</v>
      </c>
      <c r="M57" s="5">
        <v>71</v>
      </c>
      <c r="N57" s="5">
        <v>61</v>
      </c>
      <c r="O57" s="6">
        <f t="shared" si="5"/>
        <v>62.666666666666664</v>
      </c>
      <c r="P57" s="7">
        <f t="shared" si="4"/>
        <v>6.886446886446886</v>
      </c>
      <c r="Q57" s="11"/>
    </row>
    <row r="58" spans="1:19" ht="29.25" customHeight="1">
      <c r="A58" s="5">
        <v>52</v>
      </c>
      <c r="B58" s="58"/>
      <c r="C58" s="62"/>
      <c r="D58" s="5">
        <v>2</v>
      </c>
      <c r="E58" s="5">
        <v>630</v>
      </c>
      <c r="F58" s="5">
        <v>910</v>
      </c>
      <c r="G58" s="4">
        <v>45462</v>
      </c>
      <c r="H58" s="5">
        <v>28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6">
        <f t="shared" si="5"/>
        <v>0</v>
      </c>
      <c r="P58" s="7">
        <f t="shared" si="4"/>
        <v>0</v>
      </c>
      <c r="Q58" s="11"/>
    </row>
    <row r="59" spans="1:19" ht="30">
      <c r="A59" s="5">
        <v>53</v>
      </c>
      <c r="B59" s="14" t="s">
        <v>16</v>
      </c>
      <c r="C59" s="15" t="s">
        <v>60</v>
      </c>
      <c r="D59" s="5">
        <v>1</v>
      </c>
      <c r="E59" s="5">
        <v>400</v>
      </c>
      <c r="F59" s="5">
        <v>578</v>
      </c>
      <c r="G59" s="4">
        <v>45462</v>
      </c>
      <c r="H59" s="5">
        <v>28</v>
      </c>
      <c r="I59" s="5">
        <v>225</v>
      </c>
      <c r="J59" s="5">
        <v>227</v>
      </c>
      <c r="K59" s="5">
        <v>227</v>
      </c>
      <c r="L59" s="5">
        <v>279</v>
      </c>
      <c r="M59" s="5">
        <v>244</v>
      </c>
      <c r="N59" s="5">
        <v>253</v>
      </c>
      <c r="O59" s="6">
        <f t="shared" si="5"/>
        <v>258.66666666666669</v>
      </c>
      <c r="P59" s="7">
        <f t="shared" si="4"/>
        <v>44.752018454440602</v>
      </c>
      <c r="Q59" s="11"/>
    </row>
    <row r="60" spans="1:19" ht="33" customHeight="1">
      <c r="A60" s="5">
        <v>54</v>
      </c>
      <c r="B60" s="14" t="s">
        <v>17</v>
      </c>
      <c r="C60" s="15" t="s">
        <v>61</v>
      </c>
      <c r="D60" s="5">
        <v>1</v>
      </c>
      <c r="E60" s="5">
        <v>400</v>
      </c>
      <c r="F60" s="5">
        <v>578</v>
      </c>
      <c r="G60" s="4">
        <v>45462</v>
      </c>
      <c r="H60" s="5">
        <v>28</v>
      </c>
      <c r="I60" s="5">
        <v>225</v>
      </c>
      <c r="J60" s="5">
        <v>227</v>
      </c>
      <c r="K60" s="5">
        <v>223</v>
      </c>
      <c r="L60" s="5">
        <v>321</v>
      </c>
      <c r="M60" s="5">
        <v>289</v>
      </c>
      <c r="N60" s="5">
        <v>341</v>
      </c>
      <c r="O60" s="6">
        <f t="shared" si="5"/>
        <v>317</v>
      </c>
      <c r="P60" s="7">
        <f t="shared" si="4"/>
        <v>54.844290657439444</v>
      </c>
      <c r="Q60" s="11"/>
    </row>
    <row r="61" spans="1:19" ht="27.75" customHeight="1">
      <c r="A61" s="5">
        <v>55</v>
      </c>
      <c r="B61" s="57" t="s">
        <v>16</v>
      </c>
      <c r="C61" s="61" t="s">
        <v>62</v>
      </c>
      <c r="D61" s="5">
        <v>1</v>
      </c>
      <c r="E61" s="5">
        <v>400</v>
      </c>
      <c r="F61" s="5">
        <v>578</v>
      </c>
      <c r="G61" s="4">
        <v>45462</v>
      </c>
      <c r="H61" s="5">
        <v>28</v>
      </c>
      <c r="I61" s="5">
        <v>228</v>
      </c>
      <c r="J61" s="5">
        <v>227</v>
      </c>
      <c r="K61" s="5">
        <v>227</v>
      </c>
      <c r="L61" s="5">
        <v>340</v>
      </c>
      <c r="M61" s="5">
        <v>376</v>
      </c>
      <c r="N61" s="5">
        <v>385</v>
      </c>
      <c r="O61" s="6">
        <f t="shared" si="5"/>
        <v>367</v>
      </c>
      <c r="P61" s="7">
        <f t="shared" si="4"/>
        <v>63.494809688581313</v>
      </c>
      <c r="Q61" s="11"/>
    </row>
    <row r="62" spans="1:19" ht="23.25" customHeight="1">
      <c r="A62" s="5">
        <v>56</v>
      </c>
      <c r="B62" s="58"/>
      <c r="C62" s="62"/>
      <c r="D62" s="5">
        <v>2</v>
      </c>
      <c r="E62" s="5">
        <v>400</v>
      </c>
      <c r="F62" s="5">
        <v>578</v>
      </c>
      <c r="G62" s="4">
        <v>45462</v>
      </c>
      <c r="H62" s="5">
        <v>28</v>
      </c>
      <c r="I62" s="5">
        <v>229</v>
      </c>
      <c r="J62" s="5">
        <v>230</v>
      </c>
      <c r="K62" s="5">
        <v>233</v>
      </c>
      <c r="L62" s="5">
        <v>231</v>
      </c>
      <c r="M62" s="5">
        <v>209</v>
      </c>
      <c r="N62" s="5">
        <v>248</v>
      </c>
      <c r="O62" s="6">
        <f t="shared" si="5"/>
        <v>229.33333333333334</v>
      </c>
      <c r="P62" s="7">
        <f t="shared" si="4"/>
        <v>39.677047289504038</v>
      </c>
      <c r="Q62" s="11"/>
    </row>
    <row r="63" spans="1:19" ht="30">
      <c r="A63" s="5">
        <v>57</v>
      </c>
      <c r="B63" s="14" t="s">
        <v>17</v>
      </c>
      <c r="C63" s="15" t="s">
        <v>135</v>
      </c>
      <c r="D63" s="5">
        <v>1</v>
      </c>
      <c r="E63" s="5">
        <v>160</v>
      </c>
      <c r="F63" s="5">
        <v>231</v>
      </c>
      <c r="G63" s="4">
        <v>45462</v>
      </c>
      <c r="H63" s="5">
        <v>27</v>
      </c>
      <c r="I63" s="5">
        <v>225</v>
      </c>
      <c r="J63" s="5">
        <v>224</v>
      </c>
      <c r="K63" s="5">
        <v>221</v>
      </c>
      <c r="L63" s="5">
        <v>198</v>
      </c>
      <c r="M63" s="5">
        <v>234</v>
      </c>
      <c r="N63" s="5">
        <v>267</v>
      </c>
      <c r="O63" s="6">
        <f t="shared" si="5"/>
        <v>233</v>
      </c>
      <c r="P63" s="7">
        <f t="shared" si="4"/>
        <v>100.86580086580086</v>
      </c>
      <c r="Q63" s="12"/>
      <c r="R63" s="1"/>
      <c r="S63" s="1"/>
    </row>
    <row r="64" spans="1:19" ht="45">
      <c r="A64" s="5">
        <v>58</v>
      </c>
      <c r="B64" s="14" t="s">
        <v>17</v>
      </c>
      <c r="C64" s="15" t="s">
        <v>167</v>
      </c>
      <c r="D64" s="5">
        <v>1</v>
      </c>
      <c r="E64" s="5">
        <v>400</v>
      </c>
      <c r="F64" s="5">
        <v>578</v>
      </c>
      <c r="G64" s="4">
        <v>45462</v>
      </c>
      <c r="H64" s="5">
        <v>27</v>
      </c>
      <c r="I64" s="5">
        <v>220</v>
      </c>
      <c r="J64" s="5">
        <v>221</v>
      </c>
      <c r="K64" s="5">
        <v>220</v>
      </c>
      <c r="L64" s="5">
        <v>345</v>
      </c>
      <c r="M64" s="5">
        <v>347</v>
      </c>
      <c r="N64" s="5">
        <v>365</v>
      </c>
      <c r="O64" s="6">
        <f t="shared" si="5"/>
        <v>352.33333333333331</v>
      </c>
      <c r="P64" s="7">
        <f t="shared" si="4"/>
        <v>60.957324106113035</v>
      </c>
      <c r="Q64" s="11"/>
    </row>
    <row r="65" spans="1:21" ht="31.5" customHeight="1">
      <c r="A65" s="5">
        <v>59</v>
      </c>
      <c r="B65" s="57" t="s">
        <v>16</v>
      </c>
      <c r="C65" s="61" t="s">
        <v>63</v>
      </c>
      <c r="D65" s="5">
        <v>1</v>
      </c>
      <c r="E65" s="5">
        <v>630</v>
      </c>
      <c r="F65" s="5">
        <v>910</v>
      </c>
      <c r="G65" s="4">
        <v>45462</v>
      </c>
      <c r="H65" s="5">
        <v>28</v>
      </c>
      <c r="I65" s="5">
        <v>227</v>
      </c>
      <c r="J65" s="5">
        <v>224</v>
      </c>
      <c r="K65" s="5">
        <v>221</v>
      </c>
      <c r="L65" s="5">
        <v>440</v>
      </c>
      <c r="M65" s="5">
        <v>465</v>
      </c>
      <c r="N65" s="5">
        <v>387</v>
      </c>
      <c r="O65" s="6">
        <f t="shared" si="5"/>
        <v>430.66666666666669</v>
      </c>
      <c r="P65" s="7">
        <f t="shared" si="4"/>
        <v>47.326007326007328</v>
      </c>
      <c r="Q65" s="12"/>
      <c r="R65" s="1"/>
      <c r="S65" s="1"/>
    </row>
    <row r="66" spans="1:21" ht="31.5" customHeight="1">
      <c r="A66" s="5">
        <v>60</v>
      </c>
      <c r="B66" s="58"/>
      <c r="C66" s="62"/>
      <c r="D66" s="5">
        <v>2</v>
      </c>
      <c r="E66" s="5">
        <v>630</v>
      </c>
      <c r="F66" s="5">
        <v>910</v>
      </c>
      <c r="G66" s="4">
        <v>45462</v>
      </c>
      <c r="H66" s="5">
        <v>28</v>
      </c>
      <c r="I66" s="5">
        <v>224</v>
      </c>
      <c r="J66" s="5">
        <v>227</v>
      </c>
      <c r="K66" s="5">
        <v>225</v>
      </c>
      <c r="L66" s="5">
        <v>229</v>
      </c>
      <c r="M66" s="5">
        <v>176</v>
      </c>
      <c r="N66" s="5">
        <v>169</v>
      </c>
      <c r="O66" s="6">
        <f t="shared" si="5"/>
        <v>191.33333333333334</v>
      </c>
      <c r="P66" s="7">
        <f t="shared" si="4"/>
        <v>21.025641025641026</v>
      </c>
      <c r="Q66" s="12"/>
      <c r="R66" s="1"/>
      <c r="S66" s="1"/>
    </row>
    <row r="67" spans="1:21" ht="30">
      <c r="A67" s="5">
        <v>61</v>
      </c>
      <c r="B67" s="14" t="s">
        <v>17</v>
      </c>
      <c r="C67" s="15" t="s">
        <v>136</v>
      </c>
      <c r="D67" s="5">
        <v>1</v>
      </c>
      <c r="E67" s="5">
        <v>250</v>
      </c>
      <c r="F67" s="5">
        <v>361</v>
      </c>
      <c r="G67" s="4">
        <v>45462</v>
      </c>
      <c r="H67" s="5">
        <v>28</v>
      </c>
      <c r="I67" s="5">
        <v>227</v>
      </c>
      <c r="J67" s="5">
        <v>227</v>
      </c>
      <c r="K67" s="5">
        <v>225</v>
      </c>
      <c r="L67" s="5">
        <v>65</v>
      </c>
      <c r="M67" s="5">
        <v>59</v>
      </c>
      <c r="N67" s="5">
        <v>73</v>
      </c>
      <c r="O67" s="6">
        <f t="shared" si="5"/>
        <v>65.666666666666671</v>
      </c>
      <c r="P67" s="7">
        <f t="shared" si="4"/>
        <v>18.190212373037859</v>
      </c>
      <c r="Q67" s="11"/>
    </row>
    <row r="68" spans="1:21" ht="18.75">
      <c r="A68" s="5">
        <v>62</v>
      </c>
      <c r="B68" s="57" t="s">
        <v>17</v>
      </c>
      <c r="C68" s="61" t="s">
        <v>137</v>
      </c>
      <c r="D68" s="5">
        <v>1</v>
      </c>
      <c r="E68" s="5">
        <v>1000</v>
      </c>
      <c r="F68" s="5">
        <v>1445</v>
      </c>
      <c r="G68" s="4">
        <v>45462</v>
      </c>
      <c r="H68" s="5">
        <v>27</v>
      </c>
      <c r="I68" s="5">
        <v>227</v>
      </c>
      <c r="J68" s="5">
        <v>224</v>
      </c>
      <c r="K68" s="5">
        <v>225</v>
      </c>
      <c r="L68" s="5">
        <v>421</v>
      </c>
      <c r="M68" s="5">
        <v>399</v>
      </c>
      <c r="N68" s="5">
        <v>387</v>
      </c>
      <c r="O68" s="6">
        <f t="shared" si="5"/>
        <v>402.33333333333331</v>
      </c>
      <c r="P68" s="7">
        <f t="shared" si="4"/>
        <v>27.843137254901961</v>
      </c>
      <c r="Q68" s="12"/>
      <c r="R68" s="1"/>
      <c r="S68" s="1"/>
    </row>
    <row r="69" spans="1:21" ht="18.75">
      <c r="A69" s="5">
        <v>63</v>
      </c>
      <c r="B69" s="58"/>
      <c r="C69" s="62"/>
      <c r="D69" s="5">
        <v>2</v>
      </c>
      <c r="E69" s="5">
        <v>1000</v>
      </c>
      <c r="F69" s="5">
        <v>1445</v>
      </c>
      <c r="G69" s="4">
        <v>45462</v>
      </c>
      <c r="H69" s="5">
        <v>27</v>
      </c>
      <c r="I69" s="5">
        <v>224</v>
      </c>
      <c r="J69" s="5">
        <v>227</v>
      </c>
      <c r="K69" s="5">
        <v>223</v>
      </c>
      <c r="L69" s="5">
        <v>359</v>
      </c>
      <c r="M69" s="5">
        <v>301</v>
      </c>
      <c r="N69" s="5">
        <v>349</v>
      </c>
      <c r="O69" s="6">
        <f t="shared" si="5"/>
        <v>336.33333333333331</v>
      </c>
      <c r="P69" s="7">
        <f t="shared" si="4"/>
        <v>23.275663206459051</v>
      </c>
      <c r="Q69" s="12"/>
      <c r="R69" s="1"/>
      <c r="S69" s="1"/>
    </row>
    <row r="70" spans="1:21" ht="45">
      <c r="A70" s="5">
        <v>64</v>
      </c>
      <c r="B70" s="14" t="s">
        <v>17</v>
      </c>
      <c r="C70" s="15" t="s">
        <v>64</v>
      </c>
      <c r="D70" s="5">
        <v>1</v>
      </c>
      <c r="E70" s="5">
        <v>630</v>
      </c>
      <c r="F70" s="5">
        <v>910</v>
      </c>
      <c r="G70" s="4">
        <v>45462</v>
      </c>
      <c r="H70" s="5">
        <v>28</v>
      </c>
      <c r="I70" s="5">
        <v>223</v>
      </c>
      <c r="J70" s="5">
        <v>223</v>
      </c>
      <c r="K70" s="5">
        <v>222</v>
      </c>
      <c r="L70" s="5">
        <v>398</v>
      </c>
      <c r="M70" s="5">
        <v>387</v>
      </c>
      <c r="N70" s="5">
        <v>399</v>
      </c>
      <c r="O70" s="6">
        <f t="shared" si="5"/>
        <v>394.66666666666669</v>
      </c>
      <c r="P70" s="7">
        <f t="shared" si="4"/>
        <v>43.369963369963372</v>
      </c>
      <c r="Q70" s="12"/>
      <c r="R70" s="1"/>
      <c r="S70" s="1"/>
    </row>
    <row r="71" spans="1:21" ht="45">
      <c r="A71" s="5">
        <v>65</v>
      </c>
      <c r="B71" s="14" t="s">
        <v>17</v>
      </c>
      <c r="C71" s="15" t="s">
        <v>138</v>
      </c>
      <c r="D71" s="5">
        <v>1</v>
      </c>
      <c r="E71" s="5">
        <v>630</v>
      </c>
      <c r="F71" s="5">
        <v>910</v>
      </c>
      <c r="G71" s="4">
        <v>45462</v>
      </c>
      <c r="H71" s="5">
        <v>28</v>
      </c>
      <c r="I71" s="5">
        <v>226</v>
      </c>
      <c r="J71" s="5">
        <v>224</v>
      </c>
      <c r="K71" s="5">
        <v>226</v>
      </c>
      <c r="L71" s="5">
        <v>520</v>
      </c>
      <c r="M71" s="5">
        <v>590</v>
      </c>
      <c r="N71" s="5">
        <v>501</v>
      </c>
      <c r="O71" s="6">
        <f t="shared" si="5"/>
        <v>537</v>
      </c>
      <c r="P71" s="7">
        <f t="shared" si="4"/>
        <v>59.010989010989015</v>
      </c>
      <c r="Q71" s="11"/>
    </row>
    <row r="72" spans="1:21" ht="60">
      <c r="A72" s="5">
        <v>66</v>
      </c>
      <c r="B72" s="14" t="s">
        <v>17</v>
      </c>
      <c r="C72" s="15" t="s">
        <v>65</v>
      </c>
      <c r="D72" s="5">
        <v>1</v>
      </c>
      <c r="E72" s="5">
        <v>250</v>
      </c>
      <c r="F72" s="5">
        <v>361</v>
      </c>
      <c r="G72" s="4">
        <v>45462</v>
      </c>
      <c r="H72" s="5">
        <v>28</v>
      </c>
      <c r="I72" s="5">
        <v>226</v>
      </c>
      <c r="J72" s="5">
        <v>226</v>
      </c>
      <c r="K72" s="5">
        <v>224</v>
      </c>
      <c r="L72" s="5">
        <v>287</v>
      </c>
      <c r="M72" s="5">
        <v>278</v>
      </c>
      <c r="N72" s="5">
        <v>298</v>
      </c>
      <c r="O72" s="6">
        <f t="shared" si="5"/>
        <v>287.66666666666669</v>
      </c>
      <c r="P72" s="7">
        <f t="shared" si="4"/>
        <v>79.686057248384117</v>
      </c>
      <c r="Q72" s="11"/>
    </row>
    <row r="73" spans="1:21" ht="18.75">
      <c r="A73" s="5">
        <v>67</v>
      </c>
      <c r="B73" s="57" t="s">
        <v>17</v>
      </c>
      <c r="C73" s="61" t="s">
        <v>162</v>
      </c>
      <c r="D73" s="5">
        <v>1</v>
      </c>
      <c r="E73" s="5">
        <v>630</v>
      </c>
      <c r="F73" s="5">
        <v>910</v>
      </c>
      <c r="G73" s="4">
        <v>45462</v>
      </c>
      <c r="H73" s="5">
        <v>28</v>
      </c>
      <c r="I73" s="5">
        <v>228</v>
      </c>
      <c r="J73" s="5">
        <v>227</v>
      </c>
      <c r="K73" s="5">
        <v>227</v>
      </c>
      <c r="L73" s="5">
        <v>237</v>
      </c>
      <c r="M73" s="5">
        <v>241</v>
      </c>
      <c r="N73" s="5">
        <v>198</v>
      </c>
      <c r="O73" s="6">
        <f t="shared" si="5"/>
        <v>225.33333333333334</v>
      </c>
      <c r="P73" s="7">
        <f t="shared" si="4"/>
        <v>24.761904761904763</v>
      </c>
      <c r="Q73" s="12"/>
      <c r="R73" s="1"/>
      <c r="S73" s="1"/>
    </row>
    <row r="74" spans="1:21" ht="18.75">
      <c r="A74" s="5">
        <v>68</v>
      </c>
      <c r="B74" s="58"/>
      <c r="C74" s="62"/>
      <c r="D74" s="5">
        <v>2</v>
      </c>
      <c r="E74" s="5">
        <v>630</v>
      </c>
      <c r="F74" s="5">
        <v>910</v>
      </c>
      <c r="G74" s="4">
        <v>45462</v>
      </c>
      <c r="H74" s="5">
        <v>28</v>
      </c>
      <c r="I74" s="5">
        <v>229</v>
      </c>
      <c r="J74" s="5">
        <v>230</v>
      </c>
      <c r="K74" s="5">
        <v>226</v>
      </c>
      <c r="L74" s="5">
        <v>247</v>
      </c>
      <c r="M74" s="5">
        <v>225</v>
      </c>
      <c r="N74" s="5">
        <v>269</v>
      </c>
      <c r="O74" s="6">
        <f t="shared" si="5"/>
        <v>247</v>
      </c>
      <c r="P74" s="7">
        <f t="shared" si="4"/>
        <v>27.142857142857142</v>
      </c>
      <c r="Q74" s="12"/>
      <c r="R74" s="1"/>
      <c r="S74" s="1"/>
    </row>
    <row r="75" spans="1:21" ht="45">
      <c r="A75" s="5">
        <v>69</v>
      </c>
      <c r="B75" s="10" t="s">
        <v>17</v>
      </c>
      <c r="C75" s="15" t="s">
        <v>66</v>
      </c>
      <c r="D75" s="5">
        <v>1</v>
      </c>
      <c r="E75" s="5">
        <v>250</v>
      </c>
      <c r="F75" s="5">
        <v>361</v>
      </c>
      <c r="G75" s="4">
        <v>45462</v>
      </c>
      <c r="H75" s="5">
        <v>27</v>
      </c>
      <c r="I75" s="5">
        <v>220</v>
      </c>
      <c r="J75" s="5">
        <v>221</v>
      </c>
      <c r="K75" s="5">
        <v>220</v>
      </c>
      <c r="L75" s="5">
        <v>220</v>
      </c>
      <c r="M75" s="5">
        <v>245</v>
      </c>
      <c r="N75" s="5">
        <v>237</v>
      </c>
      <c r="O75" s="6">
        <f t="shared" si="5"/>
        <v>234</v>
      </c>
      <c r="P75" s="7">
        <f t="shared" si="4"/>
        <v>64.819944598337955</v>
      </c>
      <c r="Q75" s="11"/>
    </row>
    <row r="76" spans="1:21" ht="48" customHeight="1">
      <c r="A76" s="5">
        <v>70</v>
      </c>
      <c r="B76" s="10" t="s">
        <v>17</v>
      </c>
      <c r="C76" s="15" t="s">
        <v>67</v>
      </c>
      <c r="D76" s="5">
        <v>1</v>
      </c>
      <c r="E76" s="5">
        <v>400</v>
      </c>
      <c r="F76" s="5">
        <v>578</v>
      </c>
      <c r="G76" s="4">
        <v>45462</v>
      </c>
      <c r="H76" s="5">
        <v>27</v>
      </c>
      <c r="I76" s="5">
        <v>224</v>
      </c>
      <c r="J76" s="5">
        <v>223</v>
      </c>
      <c r="K76" s="5">
        <v>219</v>
      </c>
      <c r="L76" s="5">
        <v>205</v>
      </c>
      <c r="M76" s="5">
        <v>232</v>
      </c>
      <c r="N76" s="5">
        <v>269</v>
      </c>
      <c r="O76" s="6">
        <f t="shared" si="5"/>
        <v>235.33333333333334</v>
      </c>
      <c r="P76" s="7">
        <f t="shared" si="4"/>
        <v>40.715109573241065</v>
      </c>
      <c r="Q76" s="11"/>
    </row>
    <row r="77" spans="1:21" ht="18.75">
      <c r="A77" s="5">
        <v>71</v>
      </c>
      <c r="B77" s="57" t="s">
        <v>16</v>
      </c>
      <c r="C77" s="61" t="s">
        <v>68</v>
      </c>
      <c r="D77" s="5">
        <v>1</v>
      </c>
      <c r="E77" s="5">
        <v>1000</v>
      </c>
      <c r="F77" s="5">
        <v>1445</v>
      </c>
      <c r="G77" s="4">
        <v>45462</v>
      </c>
      <c r="H77" s="5">
        <v>28</v>
      </c>
      <c r="I77" s="27">
        <v>224</v>
      </c>
      <c r="J77" s="5">
        <v>224</v>
      </c>
      <c r="K77" s="5">
        <v>226</v>
      </c>
      <c r="L77" s="5">
        <v>321</v>
      </c>
      <c r="M77" s="5">
        <v>335</v>
      </c>
      <c r="N77" s="5">
        <v>269</v>
      </c>
      <c r="O77" s="6">
        <f t="shared" si="5"/>
        <v>308.33333333333331</v>
      </c>
      <c r="P77" s="7">
        <f t="shared" si="4"/>
        <v>21.337946943483274</v>
      </c>
      <c r="Q77" s="12"/>
      <c r="R77" s="1"/>
      <c r="S77" s="1"/>
      <c r="U77" s="1"/>
    </row>
    <row r="78" spans="1:21" ht="18.75">
      <c r="A78" s="5">
        <v>72</v>
      </c>
      <c r="B78" s="77"/>
      <c r="C78" s="78"/>
      <c r="D78" s="5">
        <v>2</v>
      </c>
      <c r="E78" s="5">
        <v>1000</v>
      </c>
      <c r="F78" s="5">
        <v>1445</v>
      </c>
      <c r="G78" s="4">
        <v>45462</v>
      </c>
      <c r="H78" s="5">
        <v>28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6">
        <f t="shared" si="5"/>
        <v>0</v>
      </c>
      <c r="P78" s="7">
        <f t="shared" si="4"/>
        <v>0</v>
      </c>
      <c r="Q78" s="12"/>
      <c r="R78" s="1"/>
      <c r="S78" s="1"/>
      <c r="U78" s="1"/>
    </row>
    <row r="79" spans="1:21" ht="25.5" customHeight="1">
      <c r="A79" s="5">
        <v>73</v>
      </c>
      <c r="B79" s="58"/>
      <c r="C79" s="62"/>
      <c r="D79" s="5">
        <v>3</v>
      </c>
      <c r="E79" s="5">
        <v>1000</v>
      </c>
      <c r="F79" s="5">
        <v>1445</v>
      </c>
      <c r="G79" s="4">
        <v>45462</v>
      </c>
      <c r="H79" s="5">
        <v>28</v>
      </c>
      <c r="I79" s="5">
        <v>222</v>
      </c>
      <c r="J79" s="5">
        <v>226</v>
      </c>
      <c r="K79" s="5">
        <v>221</v>
      </c>
      <c r="L79" s="5">
        <v>403</v>
      </c>
      <c r="M79" s="5">
        <v>379</v>
      </c>
      <c r="N79" s="5">
        <v>458</v>
      </c>
      <c r="O79" s="6">
        <f t="shared" si="5"/>
        <v>413.33333333333331</v>
      </c>
      <c r="P79" s="7">
        <f t="shared" si="4"/>
        <v>28.604382929642441</v>
      </c>
      <c r="Q79" s="12"/>
      <c r="R79" s="1"/>
      <c r="S79" s="1"/>
      <c r="U79" s="1"/>
    </row>
    <row r="80" spans="1:21" ht="60">
      <c r="A80" s="5">
        <v>74</v>
      </c>
      <c r="B80" s="14" t="s">
        <v>17</v>
      </c>
      <c r="C80" s="15" t="s">
        <v>69</v>
      </c>
      <c r="D80" s="5">
        <v>1</v>
      </c>
      <c r="E80" s="5">
        <v>400</v>
      </c>
      <c r="F80" s="5">
        <v>578</v>
      </c>
      <c r="G80" s="4">
        <v>45462</v>
      </c>
      <c r="H80" s="5">
        <v>28</v>
      </c>
      <c r="I80" s="27">
        <v>227</v>
      </c>
      <c r="J80" s="5">
        <v>225</v>
      </c>
      <c r="K80" s="5">
        <v>224</v>
      </c>
      <c r="L80" s="5">
        <v>134</v>
      </c>
      <c r="M80" s="5">
        <v>147</v>
      </c>
      <c r="N80" s="5">
        <v>152</v>
      </c>
      <c r="O80" s="6">
        <f t="shared" si="5"/>
        <v>144.33333333333334</v>
      </c>
      <c r="P80" s="7">
        <f t="shared" si="4"/>
        <v>24.971164936562861</v>
      </c>
      <c r="Q80" s="12"/>
      <c r="R80" s="1"/>
      <c r="S80" s="1"/>
      <c r="U80" s="1"/>
    </row>
    <row r="81" spans="1:19" ht="60">
      <c r="A81" s="5">
        <v>75</v>
      </c>
      <c r="B81" s="14" t="s">
        <v>17</v>
      </c>
      <c r="C81" s="15" t="s">
        <v>70</v>
      </c>
      <c r="D81" s="5">
        <v>1</v>
      </c>
      <c r="E81" s="5">
        <v>250</v>
      </c>
      <c r="F81" s="5">
        <v>361</v>
      </c>
      <c r="G81" s="4">
        <v>45462</v>
      </c>
      <c r="H81" s="5">
        <v>28</v>
      </c>
      <c r="I81" s="5">
        <v>223</v>
      </c>
      <c r="J81" s="5">
        <v>224</v>
      </c>
      <c r="K81" s="5">
        <v>223</v>
      </c>
      <c r="L81" s="5">
        <v>129</v>
      </c>
      <c r="M81" s="5">
        <v>121</v>
      </c>
      <c r="N81" s="5">
        <v>137</v>
      </c>
      <c r="O81" s="6">
        <f t="shared" si="5"/>
        <v>129</v>
      </c>
      <c r="P81" s="7">
        <f t="shared" si="4"/>
        <v>35.73407202216066</v>
      </c>
      <c r="Q81" s="12"/>
      <c r="R81" s="1"/>
      <c r="S81" s="1"/>
    </row>
    <row r="82" spans="1:19" ht="45">
      <c r="A82" s="5">
        <v>76</v>
      </c>
      <c r="B82" s="14" t="s">
        <v>17</v>
      </c>
      <c r="C82" s="15" t="s">
        <v>71</v>
      </c>
      <c r="D82" s="5">
        <v>1</v>
      </c>
      <c r="E82" s="5">
        <v>250</v>
      </c>
      <c r="F82" s="5">
        <v>361</v>
      </c>
      <c r="G82" s="4">
        <v>45462</v>
      </c>
      <c r="H82" s="5">
        <v>27</v>
      </c>
      <c r="I82" s="5">
        <v>225</v>
      </c>
      <c r="J82" s="5">
        <v>226</v>
      </c>
      <c r="K82" s="5">
        <v>228</v>
      </c>
      <c r="L82" s="5">
        <v>134</v>
      </c>
      <c r="M82" s="5">
        <v>121</v>
      </c>
      <c r="N82" s="5">
        <v>127</v>
      </c>
      <c r="O82" s="6">
        <f t="shared" si="5"/>
        <v>127.33333333333333</v>
      </c>
      <c r="P82" s="7">
        <f t="shared" si="4"/>
        <v>35.272391505078481</v>
      </c>
      <c r="Q82" s="11"/>
    </row>
    <row r="83" spans="1:19" ht="30">
      <c r="A83" s="5">
        <v>77</v>
      </c>
      <c r="B83" s="14" t="s">
        <v>16</v>
      </c>
      <c r="C83" s="15" t="s">
        <v>139</v>
      </c>
      <c r="D83" s="5">
        <v>1</v>
      </c>
      <c r="E83" s="5">
        <v>400</v>
      </c>
      <c r="F83" s="5">
        <v>578</v>
      </c>
      <c r="G83" s="4">
        <v>45462</v>
      </c>
      <c r="H83" s="5">
        <v>27</v>
      </c>
      <c r="I83" s="27">
        <v>225</v>
      </c>
      <c r="J83" s="5">
        <v>221</v>
      </c>
      <c r="K83" s="5">
        <v>227</v>
      </c>
      <c r="L83" s="5">
        <v>67</v>
      </c>
      <c r="M83" s="5">
        <v>89</v>
      </c>
      <c r="N83" s="5">
        <v>49</v>
      </c>
      <c r="O83" s="6">
        <f t="shared" si="5"/>
        <v>68.333333333333329</v>
      </c>
      <c r="P83" s="7">
        <f t="shared" si="4"/>
        <v>11.82237600922722</v>
      </c>
      <c r="Q83" s="11"/>
    </row>
    <row r="84" spans="1:19" ht="30">
      <c r="A84" s="5">
        <v>78</v>
      </c>
      <c r="B84" s="14" t="s">
        <v>16</v>
      </c>
      <c r="C84" s="15" t="s">
        <v>140</v>
      </c>
      <c r="D84" s="5">
        <v>1</v>
      </c>
      <c r="E84" s="5">
        <v>1000</v>
      </c>
      <c r="F84" s="5">
        <v>1445</v>
      </c>
      <c r="G84" s="4">
        <v>45462</v>
      </c>
      <c r="H84" s="5">
        <v>27</v>
      </c>
      <c r="I84" s="5">
        <v>226</v>
      </c>
      <c r="J84" s="5">
        <v>224</v>
      </c>
      <c r="K84" s="5">
        <v>223</v>
      </c>
      <c r="L84" s="5">
        <v>120</v>
      </c>
      <c r="M84" s="5">
        <v>133</v>
      </c>
      <c r="N84" s="5">
        <v>156</v>
      </c>
      <c r="O84" s="6">
        <f t="shared" si="5"/>
        <v>136.33333333333334</v>
      </c>
      <c r="P84" s="7">
        <f t="shared" si="4"/>
        <v>9.4348327566320656</v>
      </c>
      <c r="Q84" s="11"/>
    </row>
    <row r="85" spans="1:19" ht="30">
      <c r="A85" s="5">
        <v>79</v>
      </c>
      <c r="B85" s="14" t="s">
        <v>16</v>
      </c>
      <c r="C85" s="15" t="s">
        <v>141</v>
      </c>
      <c r="D85" s="5">
        <v>1</v>
      </c>
      <c r="E85" s="5">
        <v>630</v>
      </c>
      <c r="F85" s="5">
        <v>910</v>
      </c>
      <c r="G85" s="4">
        <v>45462</v>
      </c>
      <c r="H85" s="5">
        <v>27</v>
      </c>
      <c r="I85" s="5">
        <v>224</v>
      </c>
      <c r="J85" s="5">
        <v>223</v>
      </c>
      <c r="K85" s="5">
        <v>224</v>
      </c>
      <c r="L85" s="5">
        <v>98</v>
      </c>
      <c r="M85" s="5">
        <v>121</v>
      </c>
      <c r="N85" s="5">
        <v>102</v>
      </c>
      <c r="O85" s="6">
        <f t="shared" si="5"/>
        <v>107</v>
      </c>
      <c r="P85" s="7">
        <f t="shared" si="4"/>
        <v>11.758241758241757</v>
      </c>
      <c r="Q85" s="11"/>
    </row>
    <row r="86" spans="1:19" ht="30">
      <c r="A86" s="5">
        <v>80</v>
      </c>
      <c r="B86" s="14" t="s">
        <v>16</v>
      </c>
      <c r="C86" s="15" t="s">
        <v>142</v>
      </c>
      <c r="D86" s="5">
        <v>1</v>
      </c>
      <c r="E86" s="5">
        <v>400</v>
      </c>
      <c r="F86" s="5">
        <v>578</v>
      </c>
      <c r="G86" s="4">
        <v>45462</v>
      </c>
      <c r="H86" s="5">
        <v>27</v>
      </c>
      <c r="I86" s="5">
        <v>225</v>
      </c>
      <c r="J86" s="5">
        <v>228</v>
      </c>
      <c r="K86" s="5">
        <v>225</v>
      </c>
      <c r="L86" s="5">
        <v>115</v>
      </c>
      <c r="M86" s="5">
        <v>98</v>
      </c>
      <c r="N86" s="5">
        <v>134</v>
      </c>
      <c r="O86" s="6">
        <f t="shared" si="5"/>
        <v>115.66666666666667</v>
      </c>
      <c r="P86" s="7">
        <f t="shared" si="4"/>
        <v>20.011534025374857</v>
      </c>
      <c r="Q86" s="11"/>
    </row>
    <row r="87" spans="1:19" ht="30">
      <c r="A87" s="5">
        <v>81</v>
      </c>
      <c r="B87" s="14" t="s">
        <v>16</v>
      </c>
      <c r="C87" s="15" t="s">
        <v>143</v>
      </c>
      <c r="D87" s="5">
        <v>2</v>
      </c>
      <c r="E87" s="5">
        <v>180</v>
      </c>
      <c r="F87" s="5">
        <v>265</v>
      </c>
      <c r="G87" s="4">
        <v>45462</v>
      </c>
      <c r="H87" s="5">
        <v>27</v>
      </c>
      <c r="I87" s="5">
        <v>228</v>
      </c>
      <c r="J87" s="5">
        <v>226</v>
      </c>
      <c r="K87" s="5">
        <v>227</v>
      </c>
      <c r="L87" s="5">
        <v>98</v>
      </c>
      <c r="M87" s="5">
        <v>143</v>
      </c>
      <c r="N87" s="5">
        <v>110</v>
      </c>
      <c r="O87" s="6">
        <f t="shared" si="5"/>
        <v>117</v>
      </c>
      <c r="P87" s="7">
        <f t="shared" si="4"/>
        <v>44.150943396226417</v>
      </c>
      <c r="Q87" s="11"/>
    </row>
    <row r="88" spans="1:19" ht="30">
      <c r="A88" s="5">
        <v>82</v>
      </c>
      <c r="B88" s="14" t="s">
        <v>16</v>
      </c>
      <c r="C88" s="15" t="s">
        <v>144</v>
      </c>
      <c r="D88" s="5">
        <v>1</v>
      </c>
      <c r="E88" s="5">
        <v>400</v>
      </c>
      <c r="F88" s="5">
        <v>578</v>
      </c>
      <c r="G88" s="4">
        <v>45462</v>
      </c>
      <c r="H88" s="5">
        <v>27</v>
      </c>
      <c r="I88" s="5">
        <v>226</v>
      </c>
      <c r="J88" s="5">
        <v>225</v>
      </c>
      <c r="K88" s="5">
        <v>224</v>
      </c>
      <c r="L88" s="5">
        <v>137</v>
      </c>
      <c r="M88" s="5">
        <v>167</v>
      </c>
      <c r="N88" s="5">
        <v>198</v>
      </c>
      <c r="O88" s="6">
        <f t="shared" si="5"/>
        <v>167.33333333333334</v>
      </c>
      <c r="P88" s="7">
        <f t="shared" si="4"/>
        <v>28.95040369088812</v>
      </c>
      <c r="Q88" s="11"/>
    </row>
    <row r="89" spans="1:19" ht="18.75">
      <c r="A89" s="5">
        <v>83</v>
      </c>
      <c r="B89" s="57" t="s">
        <v>16</v>
      </c>
      <c r="C89" s="61" t="s">
        <v>21</v>
      </c>
      <c r="D89" s="5">
        <v>1</v>
      </c>
      <c r="E89" s="5">
        <v>250</v>
      </c>
      <c r="F89" s="5">
        <v>361</v>
      </c>
      <c r="G89" s="4">
        <v>45462</v>
      </c>
      <c r="H89" s="5">
        <v>27</v>
      </c>
      <c r="I89" s="27">
        <v>229</v>
      </c>
      <c r="J89" s="5">
        <v>229</v>
      </c>
      <c r="K89" s="5">
        <v>228</v>
      </c>
      <c r="L89" s="5">
        <v>231</v>
      </c>
      <c r="M89" s="5">
        <v>239</v>
      </c>
      <c r="N89" s="5">
        <v>251</v>
      </c>
      <c r="O89" s="6">
        <f t="shared" si="5"/>
        <v>240.33333333333334</v>
      </c>
      <c r="P89" s="7">
        <f t="shared" si="4"/>
        <v>66.574330563250228</v>
      </c>
      <c r="Q89" s="11"/>
    </row>
    <row r="90" spans="1:19" ht="18.75">
      <c r="A90" s="5">
        <v>84</v>
      </c>
      <c r="B90" s="58"/>
      <c r="C90" s="62"/>
      <c r="D90" s="5">
        <v>2</v>
      </c>
      <c r="E90" s="5">
        <v>250</v>
      </c>
      <c r="F90" s="5">
        <v>361</v>
      </c>
      <c r="G90" s="4">
        <v>45462</v>
      </c>
      <c r="H90" s="5">
        <v>27</v>
      </c>
      <c r="I90" s="5">
        <v>228</v>
      </c>
      <c r="J90" s="5">
        <v>228</v>
      </c>
      <c r="K90" s="5">
        <v>229</v>
      </c>
      <c r="L90" s="5">
        <v>121</v>
      </c>
      <c r="M90" s="5">
        <v>135</v>
      </c>
      <c r="N90" s="5">
        <v>129</v>
      </c>
      <c r="O90" s="6">
        <f t="shared" si="5"/>
        <v>128.33333333333334</v>
      </c>
      <c r="P90" s="7">
        <f t="shared" si="4"/>
        <v>35.549399815327796</v>
      </c>
      <c r="Q90" s="11"/>
    </row>
    <row r="91" spans="1:19" ht="45">
      <c r="A91" s="5">
        <v>85</v>
      </c>
      <c r="B91" s="14" t="s">
        <v>17</v>
      </c>
      <c r="C91" s="15" t="s">
        <v>163</v>
      </c>
      <c r="D91" s="5">
        <v>1</v>
      </c>
      <c r="E91" s="5">
        <v>250</v>
      </c>
      <c r="F91" s="5">
        <v>361</v>
      </c>
      <c r="G91" s="4">
        <v>45462</v>
      </c>
      <c r="H91" s="5">
        <v>27</v>
      </c>
      <c r="I91" s="27">
        <v>227</v>
      </c>
      <c r="J91" s="5">
        <v>227</v>
      </c>
      <c r="K91" s="5">
        <v>225</v>
      </c>
      <c r="L91" s="5">
        <v>269</v>
      </c>
      <c r="M91" s="5">
        <v>275</v>
      </c>
      <c r="N91" s="5">
        <v>280</v>
      </c>
      <c r="O91" s="6">
        <f t="shared" si="5"/>
        <v>274.66666666666669</v>
      </c>
      <c r="P91" s="7">
        <f t="shared" si="4"/>
        <v>76.084949215143126</v>
      </c>
      <c r="Q91" s="11"/>
    </row>
    <row r="92" spans="1:19" ht="45">
      <c r="A92" s="5">
        <v>86</v>
      </c>
      <c r="B92" s="14" t="s">
        <v>17</v>
      </c>
      <c r="C92" s="15" t="s">
        <v>164</v>
      </c>
      <c r="D92" s="5">
        <v>1</v>
      </c>
      <c r="E92" s="5">
        <v>400</v>
      </c>
      <c r="F92" s="5">
        <v>578</v>
      </c>
      <c r="G92" s="4">
        <v>45462</v>
      </c>
      <c r="H92" s="5">
        <v>27</v>
      </c>
      <c r="I92" s="5">
        <v>229</v>
      </c>
      <c r="J92" s="5">
        <v>225</v>
      </c>
      <c r="K92" s="5">
        <v>224</v>
      </c>
      <c r="L92" s="5">
        <v>289</v>
      </c>
      <c r="M92" s="5">
        <v>294</v>
      </c>
      <c r="N92" s="5">
        <v>310</v>
      </c>
      <c r="O92" s="6">
        <f t="shared" si="5"/>
        <v>297.66666666666669</v>
      </c>
      <c r="P92" s="7">
        <f t="shared" si="4"/>
        <v>51.499423298731259</v>
      </c>
      <c r="Q92" s="11"/>
    </row>
    <row r="93" spans="1:19" ht="45">
      <c r="A93" s="5">
        <v>87</v>
      </c>
      <c r="B93" s="14" t="s">
        <v>17</v>
      </c>
      <c r="C93" s="15" t="s">
        <v>72</v>
      </c>
      <c r="D93" s="5">
        <v>1</v>
      </c>
      <c r="E93" s="5">
        <v>630</v>
      </c>
      <c r="F93" s="5">
        <v>910</v>
      </c>
      <c r="G93" s="4">
        <v>45462</v>
      </c>
      <c r="H93" s="5">
        <v>27</v>
      </c>
      <c r="I93" s="5">
        <v>226</v>
      </c>
      <c r="J93" s="5">
        <v>224</v>
      </c>
      <c r="K93" s="5">
        <v>223</v>
      </c>
      <c r="L93" s="5">
        <v>267</v>
      </c>
      <c r="M93" s="5">
        <v>321</v>
      </c>
      <c r="N93" s="5">
        <v>342</v>
      </c>
      <c r="O93" s="6">
        <f t="shared" si="5"/>
        <v>310</v>
      </c>
      <c r="P93" s="7">
        <f t="shared" si="4"/>
        <v>34.065934065934066</v>
      </c>
      <c r="Q93" s="11"/>
    </row>
    <row r="94" spans="1:19" ht="45">
      <c r="A94" s="5">
        <v>88</v>
      </c>
      <c r="B94" s="14" t="s">
        <v>17</v>
      </c>
      <c r="C94" s="15" t="s">
        <v>73</v>
      </c>
      <c r="D94" s="5">
        <v>1</v>
      </c>
      <c r="E94" s="5">
        <v>100</v>
      </c>
      <c r="F94" s="5">
        <v>145</v>
      </c>
      <c r="G94" s="4">
        <v>45462</v>
      </c>
      <c r="H94" s="5">
        <v>27</v>
      </c>
      <c r="I94" s="27">
        <v>227</v>
      </c>
      <c r="J94" s="5">
        <v>224</v>
      </c>
      <c r="K94" s="5">
        <v>229</v>
      </c>
      <c r="L94" s="5">
        <v>67</v>
      </c>
      <c r="M94" s="5">
        <v>87</v>
      </c>
      <c r="N94" s="5">
        <v>61</v>
      </c>
      <c r="O94" s="6">
        <f t="shared" si="5"/>
        <v>71.666666666666671</v>
      </c>
      <c r="P94" s="7">
        <f t="shared" si="4"/>
        <v>49.425287356321839</v>
      </c>
      <c r="Q94" s="11"/>
    </row>
    <row r="95" spans="1:19" ht="45">
      <c r="A95" s="5">
        <v>89</v>
      </c>
      <c r="B95" s="14" t="s">
        <v>17</v>
      </c>
      <c r="C95" s="15" t="s">
        <v>145</v>
      </c>
      <c r="D95" s="5">
        <v>1</v>
      </c>
      <c r="E95" s="5">
        <v>250</v>
      </c>
      <c r="F95" s="5">
        <v>361</v>
      </c>
      <c r="G95" s="4">
        <v>45462</v>
      </c>
      <c r="H95" s="5">
        <v>27</v>
      </c>
      <c r="I95" s="5">
        <v>225</v>
      </c>
      <c r="J95" s="5">
        <v>228</v>
      </c>
      <c r="K95" s="5">
        <v>230</v>
      </c>
      <c r="L95" s="5">
        <v>255</v>
      </c>
      <c r="M95" s="5">
        <v>229</v>
      </c>
      <c r="N95" s="5">
        <v>211</v>
      </c>
      <c r="O95" s="6">
        <f t="shared" si="5"/>
        <v>231.66666666666666</v>
      </c>
      <c r="P95" s="7">
        <f t="shared" si="4"/>
        <v>64.173591874422897</v>
      </c>
      <c r="Q95" s="11"/>
    </row>
    <row r="96" spans="1:19" ht="75">
      <c r="A96" s="5">
        <v>90</v>
      </c>
      <c r="B96" s="14" t="s">
        <v>17</v>
      </c>
      <c r="C96" s="15" t="s">
        <v>74</v>
      </c>
      <c r="D96" s="5">
        <v>1</v>
      </c>
      <c r="E96" s="5">
        <v>630</v>
      </c>
      <c r="F96" s="5">
        <v>910</v>
      </c>
      <c r="G96" s="4">
        <v>45462</v>
      </c>
      <c r="H96" s="5">
        <v>28</v>
      </c>
      <c r="I96" s="5">
        <v>228</v>
      </c>
      <c r="J96" s="5">
        <v>225</v>
      </c>
      <c r="K96" s="5">
        <v>225</v>
      </c>
      <c r="L96" s="5">
        <v>270</v>
      </c>
      <c r="M96" s="5">
        <v>294</v>
      </c>
      <c r="N96" s="5">
        <v>341</v>
      </c>
      <c r="O96" s="6">
        <f t="shared" si="5"/>
        <v>301.66666666666669</v>
      </c>
      <c r="P96" s="7">
        <f t="shared" si="4"/>
        <v>33.150183150183153</v>
      </c>
      <c r="Q96" s="11"/>
    </row>
    <row r="97" spans="1:17" ht="22.5" customHeight="1">
      <c r="A97" s="5">
        <v>91</v>
      </c>
      <c r="B97" s="57" t="s">
        <v>131</v>
      </c>
      <c r="C97" s="61" t="s">
        <v>75</v>
      </c>
      <c r="D97" s="5">
        <v>1</v>
      </c>
      <c r="E97" s="5">
        <v>1000</v>
      </c>
      <c r="F97" s="5">
        <v>1445</v>
      </c>
      <c r="G97" s="4">
        <v>45462</v>
      </c>
      <c r="H97" s="5">
        <v>28</v>
      </c>
      <c r="I97" s="27">
        <v>230</v>
      </c>
      <c r="J97" s="5">
        <v>228</v>
      </c>
      <c r="K97" s="5">
        <v>231</v>
      </c>
      <c r="L97" s="5">
        <v>457</v>
      </c>
      <c r="M97" s="5">
        <v>532</v>
      </c>
      <c r="N97" s="5">
        <v>487</v>
      </c>
      <c r="O97" s="6">
        <f t="shared" si="5"/>
        <v>492</v>
      </c>
      <c r="P97" s="7">
        <f t="shared" si="4"/>
        <v>34.048442906574394</v>
      </c>
      <c r="Q97" s="11"/>
    </row>
    <row r="98" spans="1:17" ht="21" customHeight="1">
      <c r="A98" s="5">
        <v>92</v>
      </c>
      <c r="B98" s="58"/>
      <c r="C98" s="62"/>
      <c r="D98" s="5">
        <v>2</v>
      </c>
      <c r="E98" s="5">
        <v>1000</v>
      </c>
      <c r="F98" s="5">
        <v>1445</v>
      </c>
      <c r="G98" s="4">
        <v>45462</v>
      </c>
      <c r="H98" s="5">
        <v>28</v>
      </c>
      <c r="I98" s="5">
        <v>231</v>
      </c>
      <c r="J98" s="5">
        <v>229</v>
      </c>
      <c r="K98" s="5">
        <v>230</v>
      </c>
      <c r="L98" s="5">
        <v>299</v>
      </c>
      <c r="M98" s="5">
        <v>324</v>
      </c>
      <c r="N98" s="5">
        <v>301</v>
      </c>
      <c r="O98" s="6">
        <f t="shared" si="5"/>
        <v>308</v>
      </c>
      <c r="P98" s="7">
        <f t="shared" si="4"/>
        <v>21.314878892733564</v>
      </c>
      <c r="Q98" s="11"/>
    </row>
    <row r="99" spans="1:17" ht="45">
      <c r="A99" s="5">
        <v>93</v>
      </c>
      <c r="B99" s="14" t="s">
        <v>17</v>
      </c>
      <c r="C99" s="15" t="s">
        <v>76</v>
      </c>
      <c r="D99" s="5">
        <v>1</v>
      </c>
      <c r="E99" s="5">
        <v>250</v>
      </c>
      <c r="F99" s="5">
        <v>361</v>
      </c>
      <c r="G99" s="4">
        <v>45462</v>
      </c>
      <c r="H99" s="5">
        <v>27</v>
      </c>
      <c r="I99" s="27">
        <v>233</v>
      </c>
      <c r="J99" s="5">
        <v>230</v>
      </c>
      <c r="K99" s="5">
        <v>231</v>
      </c>
      <c r="L99" s="5">
        <v>167</v>
      </c>
      <c r="M99" s="5">
        <v>199</v>
      </c>
      <c r="N99" s="5">
        <v>181</v>
      </c>
      <c r="O99" s="6">
        <f t="shared" si="5"/>
        <v>182.33333333333334</v>
      </c>
      <c r="P99" s="7">
        <f t="shared" si="4"/>
        <v>50.507848568790401</v>
      </c>
      <c r="Q99" s="11"/>
    </row>
    <row r="100" spans="1:17" ht="60">
      <c r="A100" s="5">
        <v>94</v>
      </c>
      <c r="B100" s="14" t="s">
        <v>17</v>
      </c>
      <c r="C100" s="15" t="s">
        <v>77</v>
      </c>
      <c r="D100" s="5">
        <v>1</v>
      </c>
      <c r="E100" s="5">
        <v>400</v>
      </c>
      <c r="F100" s="5">
        <v>578</v>
      </c>
      <c r="G100" s="4">
        <v>45462</v>
      </c>
      <c r="H100" s="5">
        <v>27</v>
      </c>
      <c r="I100" s="5">
        <v>230</v>
      </c>
      <c r="J100" s="5">
        <v>230</v>
      </c>
      <c r="K100" s="5">
        <v>230</v>
      </c>
      <c r="L100" s="5">
        <v>187</v>
      </c>
      <c r="M100" s="5">
        <v>195</v>
      </c>
      <c r="N100" s="5">
        <v>168</v>
      </c>
      <c r="O100" s="6">
        <f t="shared" si="5"/>
        <v>183.33333333333334</v>
      </c>
      <c r="P100" s="7">
        <f t="shared" si="4"/>
        <v>31.718569780853517</v>
      </c>
      <c r="Q100" s="11"/>
    </row>
    <row r="101" spans="1:17" ht="45">
      <c r="A101" s="5">
        <v>95</v>
      </c>
      <c r="B101" s="14" t="s">
        <v>17</v>
      </c>
      <c r="C101" s="15" t="s">
        <v>78</v>
      </c>
      <c r="D101" s="5">
        <v>1</v>
      </c>
      <c r="E101" s="5">
        <v>250</v>
      </c>
      <c r="F101" s="5">
        <v>361</v>
      </c>
      <c r="G101" s="4">
        <v>45462</v>
      </c>
      <c r="H101" s="5">
        <v>27</v>
      </c>
      <c r="I101" s="5">
        <v>223</v>
      </c>
      <c r="J101" s="5">
        <v>227</v>
      </c>
      <c r="K101" s="5">
        <v>224</v>
      </c>
      <c r="L101" s="5">
        <v>156</v>
      </c>
      <c r="M101" s="5">
        <v>144</v>
      </c>
      <c r="N101" s="5">
        <v>169</v>
      </c>
      <c r="O101" s="6">
        <f t="shared" si="5"/>
        <v>156.33333333333334</v>
      </c>
      <c r="P101" s="7">
        <f t="shared" si="4"/>
        <v>43.305632502308406</v>
      </c>
      <c r="Q101" s="11"/>
    </row>
    <row r="102" spans="1:17" ht="45">
      <c r="A102" s="5">
        <v>96</v>
      </c>
      <c r="B102" s="14" t="s">
        <v>17</v>
      </c>
      <c r="C102" s="15" t="s">
        <v>79</v>
      </c>
      <c r="D102" s="5">
        <v>1</v>
      </c>
      <c r="E102" s="5">
        <v>250</v>
      </c>
      <c r="F102" s="5">
        <v>361</v>
      </c>
      <c r="G102" s="4">
        <v>45462</v>
      </c>
      <c r="H102" s="5">
        <v>27</v>
      </c>
      <c r="I102" s="5">
        <v>225</v>
      </c>
      <c r="J102" s="5">
        <v>225</v>
      </c>
      <c r="K102" s="5">
        <v>224</v>
      </c>
      <c r="L102" s="5">
        <v>99</v>
      </c>
      <c r="M102" s="5">
        <v>121</v>
      </c>
      <c r="N102" s="5">
        <v>117</v>
      </c>
      <c r="O102" s="6">
        <f t="shared" si="5"/>
        <v>112.33333333333333</v>
      </c>
      <c r="P102" s="7">
        <f t="shared" si="4"/>
        <v>31.117266851338872</v>
      </c>
      <c r="Q102" s="11"/>
    </row>
    <row r="103" spans="1:17" ht="60">
      <c r="A103" s="5">
        <v>97</v>
      </c>
      <c r="B103" s="14" t="s">
        <v>16</v>
      </c>
      <c r="C103" s="15" t="s">
        <v>80</v>
      </c>
      <c r="D103" s="5">
        <v>1</v>
      </c>
      <c r="E103" s="5">
        <v>250</v>
      </c>
      <c r="F103" s="5">
        <v>361</v>
      </c>
      <c r="G103" s="4">
        <v>45462</v>
      </c>
      <c r="H103" s="5">
        <v>27</v>
      </c>
      <c r="I103" s="5">
        <v>228</v>
      </c>
      <c r="J103" s="5">
        <v>229</v>
      </c>
      <c r="K103" s="5">
        <v>228</v>
      </c>
      <c r="L103" s="5">
        <v>121</v>
      </c>
      <c r="M103" s="5">
        <v>119</v>
      </c>
      <c r="N103" s="5">
        <v>137</v>
      </c>
      <c r="O103" s="6">
        <f t="shared" si="5"/>
        <v>125.66666666666667</v>
      </c>
      <c r="P103" s="7">
        <f t="shared" si="4"/>
        <v>34.810710987996309</v>
      </c>
      <c r="Q103" s="11"/>
    </row>
    <row r="104" spans="1:17" ht="60">
      <c r="A104" s="5">
        <v>98</v>
      </c>
      <c r="B104" s="14" t="s">
        <v>17</v>
      </c>
      <c r="C104" s="15" t="s">
        <v>81</v>
      </c>
      <c r="D104" s="5">
        <v>1</v>
      </c>
      <c r="E104" s="5">
        <v>400</v>
      </c>
      <c r="F104" s="5">
        <v>578</v>
      </c>
      <c r="G104" s="4">
        <v>45462</v>
      </c>
      <c r="H104" s="5">
        <v>27</v>
      </c>
      <c r="I104" s="27">
        <v>233</v>
      </c>
      <c r="J104" s="5">
        <v>230</v>
      </c>
      <c r="K104" s="5">
        <v>230</v>
      </c>
      <c r="L104" s="5">
        <v>369</v>
      </c>
      <c r="M104" s="5">
        <v>378</v>
      </c>
      <c r="N104" s="5">
        <v>388</v>
      </c>
      <c r="O104" s="6">
        <f t="shared" si="5"/>
        <v>378.33333333333331</v>
      </c>
      <c r="P104" s="7">
        <f t="shared" si="4"/>
        <v>65.45559400230681</v>
      </c>
      <c r="Q104" s="11"/>
    </row>
    <row r="105" spans="1:17" ht="18.75">
      <c r="A105" s="5">
        <v>99</v>
      </c>
      <c r="B105" s="57" t="s">
        <v>16</v>
      </c>
      <c r="C105" s="61" t="s">
        <v>82</v>
      </c>
      <c r="D105" s="5">
        <v>1</v>
      </c>
      <c r="E105" s="5">
        <v>1000</v>
      </c>
      <c r="F105" s="5">
        <v>1445</v>
      </c>
      <c r="G105" s="4">
        <v>45462</v>
      </c>
      <c r="H105" s="5">
        <v>28</v>
      </c>
      <c r="I105" s="5">
        <v>227</v>
      </c>
      <c r="J105" s="5">
        <v>228</v>
      </c>
      <c r="K105" s="5">
        <v>230</v>
      </c>
      <c r="L105" s="5">
        <v>674</v>
      </c>
      <c r="M105" s="5">
        <v>675</v>
      </c>
      <c r="N105" s="5">
        <v>663</v>
      </c>
      <c r="O105" s="6">
        <f t="shared" si="5"/>
        <v>670.66666666666663</v>
      </c>
      <c r="P105" s="7">
        <f t="shared" si="4"/>
        <v>46.412918108419838</v>
      </c>
      <c r="Q105" s="11"/>
    </row>
    <row r="106" spans="1:17" ht="18.75">
      <c r="A106" s="5">
        <v>100</v>
      </c>
      <c r="B106" s="77"/>
      <c r="C106" s="78"/>
      <c r="D106" s="5">
        <v>2</v>
      </c>
      <c r="E106" s="5">
        <v>1000</v>
      </c>
      <c r="F106" s="5">
        <v>1445</v>
      </c>
      <c r="G106" s="4">
        <v>45462</v>
      </c>
      <c r="H106" s="5">
        <v>28</v>
      </c>
      <c r="I106" s="5">
        <v>231</v>
      </c>
      <c r="J106" s="5">
        <v>230</v>
      </c>
      <c r="K106" s="5">
        <v>229</v>
      </c>
      <c r="L106" s="5">
        <v>320</v>
      </c>
      <c r="M106" s="5">
        <v>322</v>
      </c>
      <c r="N106" s="5">
        <v>330</v>
      </c>
      <c r="O106" s="6">
        <f t="shared" si="5"/>
        <v>324</v>
      </c>
      <c r="P106" s="7">
        <f t="shared" si="4"/>
        <v>22.422145328719722</v>
      </c>
      <c r="Q106" s="11"/>
    </row>
    <row r="107" spans="1:17" ht="18.75">
      <c r="A107" s="5">
        <v>101</v>
      </c>
      <c r="B107" s="58"/>
      <c r="C107" s="62"/>
      <c r="D107" s="5">
        <v>3</v>
      </c>
      <c r="E107" s="5">
        <v>1000</v>
      </c>
      <c r="F107" s="5">
        <v>1445</v>
      </c>
      <c r="G107" s="4">
        <v>45462</v>
      </c>
      <c r="H107" s="5">
        <v>28</v>
      </c>
      <c r="I107" s="5">
        <v>233</v>
      </c>
      <c r="J107" s="5">
        <v>232</v>
      </c>
      <c r="K107" s="5">
        <v>231</v>
      </c>
      <c r="L107" s="5">
        <v>180</v>
      </c>
      <c r="M107" s="5">
        <v>179</v>
      </c>
      <c r="N107" s="5">
        <v>185</v>
      </c>
      <c r="O107" s="6">
        <f t="shared" si="5"/>
        <v>181.33333333333334</v>
      </c>
      <c r="P107" s="7">
        <f t="shared" si="4"/>
        <v>12.549019607843137</v>
      </c>
      <c r="Q107" s="11"/>
    </row>
    <row r="108" spans="1:17" ht="60">
      <c r="A108" s="5">
        <v>102</v>
      </c>
      <c r="B108" s="14" t="s">
        <v>16</v>
      </c>
      <c r="C108" s="15" t="s">
        <v>83</v>
      </c>
      <c r="D108" s="5">
        <v>1</v>
      </c>
      <c r="E108" s="5">
        <v>1000</v>
      </c>
      <c r="F108" s="5">
        <v>1445</v>
      </c>
      <c r="G108" s="4">
        <v>45462</v>
      </c>
      <c r="H108" s="5">
        <v>28</v>
      </c>
      <c r="I108" s="5">
        <v>228</v>
      </c>
      <c r="J108" s="5">
        <v>230</v>
      </c>
      <c r="K108" s="5">
        <v>231</v>
      </c>
      <c r="L108" s="5">
        <v>367</v>
      </c>
      <c r="M108" s="5">
        <v>322</v>
      </c>
      <c r="N108" s="5">
        <v>301</v>
      </c>
      <c r="O108" s="6">
        <f t="shared" si="5"/>
        <v>330</v>
      </c>
      <c r="P108" s="7">
        <f t="shared" si="4"/>
        <v>22.837370242214533</v>
      </c>
      <c r="Q108" s="11"/>
    </row>
    <row r="109" spans="1:17" ht="60">
      <c r="A109" s="5">
        <v>103</v>
      </c>
      <c r="B109" s="14" t="s">
        <v>16</v>
      </c>
      <c r="C109" s="15" t="s">
        <v>84</v>
      </c>
      <c r="D109" s="5">
        <v>1</v>
      </c>
      <c r="E109" s="5">
        <v>630</v>
      </c>
      <c r="F109" s="5">
        <v>578</v>
      </c>
      <c r="G109" s="4">
        <v>45462</v>
      </c>
      <c r="H109" s="5">
        <v>28</v>
      </c>
      <c r="I109" s="5">
        <v>230</v>
      </c>
      <c r="J109" s="5">
        <v>230</v>
      </c>
      <c r="K109" s="5">
        <v>232</v>
      </c>
      <c r="L109" s="5">
        <v>341</v>
      </c>
      <c r="M109" s="5">
        <v>355</v>
      </c>
      <c r="N109" s="5">
        <v>323</v>
      </c>
      <c r="O109" s="6">
        <f t="shared" si="5"/>
        <v>339.66666666666669</v>
      </c>
      <c r="P109" s="7">
        <f t="shared" si="4"/>
        <v>58.765859284890432</v>
      </c>
      <c r="Q109" s="11"/>
    </row>
    <row r="110" spans="1:17" ht="18.75">
      <c r="A110" s="5">
        <v>104</v>
      </c>
      <c r="B110" s="57" t="s">
        <v>16</v>
      </c>
      <c r="C110" s="61" t="s">
        <v>85</v>
      </c>
      <c r="D110" s="5">
        <v>1</v>
      </c>
      <c r="E110" s="5">
        <v>630</v>
      </c>
      <c r="F110" s="5">
        <v>910</v>
      </c>
      <c r="G110" s="4">
        <v>45462</v>
      </c>
      <c r="H110" s="5">
        <v>28</v>
      </c>
      <c r="I110" s="5">
        <v>224</v>
      </c>
      <c r="J110" s="5">
        <v>221</v>
      </c>
      <c r="K110" s="5">
        <v>225</v>
      </c>
      <c r="L110" s="5">
        <v>459</v>
      </c>
      <c r="M110" s="5">
        <v>544</v>
      </c>
      <c r="N110" s="5">
        <v>498</v>
      </c>
      <c r="O110" s="6">
        <f t="shared" si="5"/>
        <v>500.33333333333331</v>
      </c>
      <c r="P110" s="7">
        <f t="shared" si="4"/>
        <v>54.981684981684978</v>
      </c>
      <c r="Q110" s="11"/>
    </row>
    <row r="111" spans="1:17" ht="18.75">
      <c r="A111" s="5">
        <v>105</v>
      </c>
      <c r="B111" s="58"/>
      <c r="C111" s="62"/>
      <c r="D111" s="5">
        <v>2</v>
      </c>
      <c r="E111" s="5">
        <v>1000</v>
      </c>
      <c r="F111" s="5">
        <v>1445</v>
      </c>
      <c r="G111" s="4">
        <v>45462</v>
      </c>
      <c r="H111" s="5">
        <v>28</v>
      </c>
      <c r="I111" s="5">
        <v>225</v>
      </c>
      <c r="J111" s="5">
        <v>226</v>
      </c>
      <c r="K111" s="5">
        <v>225</v>
      </c>
      <c r="L111" s="5">
        <v>399</v>
      </c>
      <c r="M111" s="5">
        <v>377</v>
      </c>
      <c r="N111" s="5">
        <v>388</v>
      </c>
      <c r="O111" s="6">
        <f t="shared" si="5"/>
        <v>388</v>
      </c>
      <c r="P111" s="7">
        <f t="shared" si="4"/>
        <v>26.851211072664359</v>
      </c>
      <c r="Q111" s="11"/>
    </row>
    <row r="112" spans="1:17" ht="27" customHeight="1">
      <c r="A112" s="5">
        <v>106</v>
      </c>
      <c r="B112" s="57" t="s">
        <v>16</v>
      </c>
      <c r="C112" s="61" t="s">
        <v>86</v>
      </c>
      <c r="D112" s="5">
        <v>1</v>
      </c>
      <c r="E112" s="5">
        <v>1000</v>
      </c>
      <c r="F112" s="5">
        <v>1445</v>
      </c>
      <c r="G112" s="4">
        <v>45462</v>
      </c>
      <c r="H112" s="5">
        <v>28</v>
      </c>
      <c r="I112" s="5">
        <v>226</v>
      </c>
      <c r="J112" s="5">
        <v>227</v>
      </c>
      <c r="K112" s="5">
        <v>226</v>
      </c>
      <c r="L112" s="5">
        <v>467</v>
      </c>
      <c r="M112" s="5">
        <v>459</v>
      </c>
      <c r="N112" s="5">
        <v>478</v>
      </c>
      <c r="O112" s="6">
        <f t="shared" si="5"/>
        <v>468</v>
      </c>
      <c r="P112" s="7">
        <f t="shared" si="4"/>
        <v>32.387543252595158</v>
      </c>
      <c r="Q112" s="11"/>
    </row>
    <row r="113" spans="1:17" ht="27" customHeight="1">
      <c r="A113" s="5">
        <v>107</v>
      </c>
      <c r="B113" s="58"/>
      <c r="C113" s="62"/>
      <c r="D113" s="5">
        <v>2</v>
      </c>
      <c r="E113" s="5">
        <v>1000</v>
      </c>
      <c r="F113" s="5">
        <v>1445</v>
      </c>
      <c r="G113" s="4">
        <v>45462</v>
      </c>
      <c r="H113" s="5">
        <v>28</v>
      </c>
      <c r="I113" s="5">
        <v>223</v>
      </c>
      <c r="J113" s="5">
        <v>228</v>
      </c>
      <c r="K113" s="5">
        <v>229</v>
      </c>
      <c r="L113" s="5">
        <v>289</v>
      </c>
      <c r="M113" s="5">
        <v>244</v>
      </c>
      <c r="N113" s="5">
        <v>236</v>
      </c>
      <c r="O113" s="6">
        <f t="shared" si="5"/>
        <v>256.33333333333331</v>
      </c>
      <c r="P113" s="7">
        <f t="shared" si="4"/>
        <v>17.739331026528259</v>
      </c>
      <c r="Q113" s="11"/>
    </row>
    <row r="114" spans="1:17" ht="30">
      <c r="A114" s="5">
        <v>108</v>
      </c>
      <c r="B114" s="14" t="s">
        <v>18</v>
      </c>
      <c r="C114" s="15" t="s">
        <v>87</v>
      </c>
      <c r="D114" s="5">
        <v>1</v>
      </c>
      <c r="E114" s="5">
        <v>1000</v>
      </c>
      <c r="F114" s="5">
        <v>1445</v>
      </c>
      <c r="G114" s="4">
        <v>45462</v>
      </c>
      <c r="H114" s="5">
        <v>27</v>
      </c>
      <c r="I114" s="5">
        <v>228</v>
      </c>
      <c r="J114" s="5">
        <v>230</v>
      </c>
      <c r="K114" s="5">
        <v>225</v>
      </c>
      <c r="L114" s="5">
        <v>345</v>
      </c>
      <c r="M114" s="5">
        <v>321</v>
      </c>
      <c r="N114" s="5">
        <v>398</v>
      </c>
      <c r="O114" s="6">
        <f t="shared" si="5"/>
        <v>354.66666666666669</v>
      </c>
      <c r="P114" s="7">
        <f t="shared" si="4"/>
        <v>24.544405997693197</v>
      </c>
      <c r="Q114" s="11"/>
    </row>
    <row r="115" spans="1:17" ht="45">
      <c r="A115" s="5">
        <v>109</v>
      </c>
      <c r="B115" s="14" t="s">
        <v>16</v>
      </c>
      <c r="C115" s="15" t="s">
        <v>88</v>
      </c>
      <c r="D115" s="5">
        <v>1</v>
      </c>
      <c r="E115" s="5">
        <v>630</v>
      </c>
      <c r="F115" s="5">
        <v>910</v>
      </c>
      <c r="G115" s="4">
        <v>45462</v>
      </c>
      <c r="H115" s="5">
        <v>27</v>
      </c>
      <c r="I115" s="5">
        <v>225</v>
      </c>
      <c r="J115" s="5">
        <v>224</v>
      </c>
      <c r="K115" s="5">
        <v>225</v>
      </c>
      <c r="L115" s="5">
        <v>55</v>
      </c>
      <c r="M115" s="5">
        <v>55</v>
      </c>
      <c r="N115" s="5">
        <v>35</v>
      </c>
      <c r="O115" s="6">
        <f t="shared" si="5"/>
        <v>48.333333333333336</v>
      </c>
      <c r="P115" s="7">
        <f t="shared" si="4"/>
        <v>5.311355311355312</v>
      </c>
      <c r="Q115" s="11"/>
    </row>
    <row r="116" spans="1:17" ht="30">
      <c r="A116" s="5">
        <v>110</v>
      </c>
      <c r="B116" s="14" t="s">
        <v>16</v>
      </c>
      <c r="C116" s="15" t="s">
        <v>89</v>
      </c>
      <c r="D116" s="5">
        <v>1</v>
      </c>
      <c r="E116" s="5">
        <v>400</v>
      </c>
      <c r="F116" s="5">
        <v>578</v>
      </c>
      <c r="G116" s="4">
        <v>45462</v>
      </c>
      <c r="H116" s="5">
        <v>27</v>
      </c>
      <c r="I116" s="5">
        <v>220</v>
      </c>
      <c r="J116" s="5">
        <v>221</v>
      </c>
      <c r="K116" s="5">
        <v>220</v>
      </c>
      <c r="L116" s="5">
        <v>120</v>
      </c>
      <c r="M116" s="5">
        <v>112</v>
      </c>
      <c r="N116" s="5">
        <v>145</v>
      </c>
      <c r="O116" s="6">
        <f t="shared" si="5"/>
        <v>125.66666666666667</v>
      </c>
      <c r="P116" s="7">
        <f t="shared" si="4"/>
        <v>21.741637831603231</v>
      </c>
      <c r="Q116" s="11"/>
    </row>
    <row r="117" spans="1:17" ht="45">
      <c r="A117" s="5">
        <v>111</v>
      </c>
      <c r="B117" s="14" t="s">
        <v>16</v>
      </c>
      <c r="C117" s="15" t="s">
        <v>90</v>
      </c>
      <c r="D117" s="5">
        <v>1</v>
      </c>
      <c r="E117" s="5">
        <v>1000</v>
      </c>
      <c r="F117" s="5">
        <v>1445</v>
      </c>
      <c r="G117" s="4">
        <v>45462</v>
      </c>
      <c r="H117" s="5">
        <v>27</v>
      </c>
      <c r="I117" s="5">
        <v>219</v>
      </c>
      <c r="J117" s="5">
        <v>220</v>
      </c>
      <c r="K117" s="5">
        <v>219</v>
      </c>
      <c r="L117" s="5">
        <v>56</v>
      </c>
      <c r="M117" s="5">
        <v>50</v>
      </c>
      <c r="N117" s="5">
        <v>45</v>
      </c>
      <c r="O117" s="6">
        <f t="shared" si="5"/>
        <v>50.333333333333336</v>
      </c>
      <c r="P117" s="7">
        <f t="shared" si="4"/>
        <v>3.4832756632064594</v>
      </c>
      <c r="Q117" s="11"/>
    </row>
    <row r="118" spans="1:17" ht="45">
      <c r="A118" s="5">
        <v>112</v>
      </c>
      <c r="B118" s="14" t="s">
        <v>17</v>
      </c>
      <c r="C118" s="15" t="s">
        <v>91</v>
      </c>
      <c r="D118" s="5">
        <v>1</v>
      </c>
      <c r="E118" s="5">
        <v>1000</v>
      </c>
      <c r="F118" s="5">
        <v>1445</v>
      </c>
      <c r="G118" s="4">
        <v>45462</v>
      </c>
      <c r="H118" s="5">
        <v>27</v>
      </c>
      <c r="I118" s="5">
        <v>221</v>
      </c>
      <c r="J118" s="5">
        <v>220</v>
      </c>
      <c r="K118" s="5">
        <v>220</v>
      </c>
      <c r="L118" s="5">
        <v>98</v>
      </c>
      <c r="M118" s="5">
        <v>102</v>
      </c>
      <c r="N118" s="5">
        <v>17</v>
      </c>
      <c r="O118" s="6">
        <f t="shared" si="5"/>
        <v>72.333333333333329</v>
      </c>
      <c r="P118" s="7">
        <f t="shared" si="4"/>
        <v>5.0057670126874276</v>
      </c>
      <c r="Q118" s="11"/>
    </row>
    <row r="119" spans="1:17" ht="45">
      <c r="A119" s="5">
        <v>113</v>
      </c>
      <c r="B119" s="14" t="s">
        <v>17</v>
      </c>
      <c r="C119" s="15" t="s">
        <v>146</v>
      </c>
      <c r="D119" s="5">
        <v>1</v>
      </c>
      <c r="E119" s="5">
        <v>630</v>
      </c>
      <c r="F119" s="5">
        <v>910</v>
      </c>
      <c r="G119" s="4">
        <v>45462</v>
      </c>
      <c r="H119" s="5">
        <v>27</v>
      </c>
      <c r="I119" s="5">
        <v>225</v>
      </c>
      <c r="J119" s="5">
        <v>227</v>
      </c>
      <c r="K119" s="5">
        <v>224</v>
      </c>
      <c r="L119" s="5">
        <v>247</v>
      </c>
      <c r="M119" s="5">
        <v>222</v>
      </c>
      <c r="N119" s="5">
        <v>230</v>
      </c>
      <c r="O119" s="6">
        <f t="shared" si="5"/>
        <v>233</v>
      </c>
      <c r="P119" s="7">
        <f t="shared" ref="P119:P186" si="6">(O119/F119)*100</f>
        <v>25.604395604395602</v>
      </c>
      <c r="Q119" s="11"/>
    </row>
    <row r="120" spans="1:17" ht="45">
      <c r="A120" s="5">
        <v>114</v>
      </c>
      <c r="B120" s="14" t="s">
        <v>17</v>
      </c>
      <c r="C120" s="15" t="s">
        <v>147</v>
      </c>
      <c r="D120" s="5">
        <v>1</v>
      </c>
      <c r="E120" s="5">
        <v>630</v>
      </c>
      <c r="F120" s="5">
        <v>910</v>
      </c>
      <c r="G120" s="4">
        <v>45462</v>
      </c>
      <c r="H120" s="5">
        <v>28</v>
      </c>
      <c r="I120" s="5">
        <v>223</v>
      </c>
      <c r="J120" s="5">
        <v>225</v>
      </c>
      <c r="K120" s="5">
        <v>224</v>
      </c>
      <c r="L120" s="5">
        <v>265</v>
      </c>
      <c r="M120" s="5">
        <v>243</v>
      </c>
      <c r="N120" s="5">
        <v>267</v>
      </c>
      <c r="O120" s="6">
        <f t="shared" si="5"/>
        <v>258.33333333333331</v>
      </c>
      <c r="P120" s="7">
        <f t="shared" si="6"/>
        <v>28.388278388278387</v>
      </c>
      <c r="Q120" s="11"/>
    </row>
    <row r="121" spans="1:17" ht="31.5" customHeight="1">
      <c r="A121" s="5">
        <v>115</v>
      </c>
      <c r="B121" s="57" t="s">
        <v>16</v>
      </c>
      <c r="C121" s="61" t="s">
        <v>148</v>
      </c>
      <c r="D121" s="5">
        <v>1</v>
      </c>
      <c r="E121" s="5">
        <v>1000</v>
      </c>
      <c r="F121" s="5">
        <v>910</v>
      </c>
      <c r="G121" s="4">
        <v>45462</v>
      </c>
      <c r="H121" s="5">
        <v>28</v>
      </c>
      <c r="I121" s="5">
        <v>224</v>
      </c>
      <c r="J121" s="5">
        <v>224</v>
      </c>
      <c r="K121" s="5">
        <v>223</v>
      </c>
      <c r="L121" s="5">
        <v>201</v>
      </c>
      <c r="M121" s="5">
        <v>199</v>
      </c>
      <c r="N121" s="5">
        <v>180</v>
      </c>
      <c r="O121" s="6">
        <f t="shared" ref="O121:O192" si="7">SUM(L121:N121)/3</f>
        <v>193.33333333333334</v>
      </c>
      <c r="P121" s="7">
        <f t="shared" si="6"/>
        <v>21.245421245421248</v>
      </c>
      <c r="Q121" s="11"/>
    </row>
    <row r="122" spans="1:17" ht="31.5" customHeight="1">
      <c r="A122" s="5">
        <v>116</v>
      </c>
      <c r="B122" s="58"/>
      <c r="C122" s="62"/>
      <c r="D122" s="5">
        <v>2</v>
      </c>
      <c r="E122" s="5">
        <v>1000</v>
      </c>
      <c r="F122" s="5">
        <v>910</v>
      </c>
      <c r="G122" s="4">
        <v>45462</v>
      </c>
      <c r="H122" s="5">
        <v>28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6">
        <f t="shared" si="7"/>
        <v>0</v>
      </c>
      <c r="P122" s="7">
        <f t="shared" si="6"/>
        <v>0</v>
      </c>
      <c r="Q122" s="11"/>
    </row>
    <row r="123" spans="1:17" ht="18.75">
      <c r="A123" s="5">
        <v>117</v>
      </c>
      <c r="B123" s="57" t="s">
        <v>16</v>
      </c>
      <c r="C123" s="61" t="s">
        <v>149</v>
      </c>
      <c r="D123" s="5">
        <v>1</v>
      </c>
      <c r="E123" s="5">
        <v>750</v>
      </c>
      <c r="F123" s="5">
        <v>1000</v>
      </c>
      <c r="G123" s="4">
        <v>45462</v>
      </c>
      <c r="H123" s="5">
        <v>28</v>
      </c>
      <c r="I123" s="5">
        <v>223</v>
      </c>
      <c r="J123" s="5">
        <v>222</v>
      </c>
      <c r="K123" s="5">
        <v>221</v>
      </c>
      <c r="L123" s="5">
        <v>124</v>
      </c>
      <c r="M123" s="5">
        <v>140</v>
      </c>
      <c r="N123" s="5">
        <v>136</v>
      </c>
      <c r="O123" s="6">
        <f t="shared" si="7"/>
        <v>133.33333333333334</v>
      </c>
      <c r="P123" s="7">
        <f t="shared" si="6"/>
        <v>13.333333333333334</v>
      </c>
      <c r="Q123" s="11"/>
    </row>
    <row r="124" spans="1:17" ht="18.75">
      <c r="A124" s="5">
        <v>118</v>
      </c>
      <c r="B124" s="77"/>
      <c r="C124" s="78"/>
      <c r="D124" s="5">
        <v>2</v>
      </c>
      <c r="E124" s="5">
        <v>1000</v>
      </c>
      <c r="F124" s="5">
        <v>1445</v>
      </c>
      <c r="G124" s="4">
        <v>45462</v>
      </c>
      <c r="H124" s="5">
        <v>28</v>
      </c>
      <c r="I124" s="5">
        <v>225</v>
      </c>
      <c r="J124" s="5">
        <v>220</v>
      </c>
      <c r="K124" s="5">
        <v>224</v>
      </c>
      <c r="L124" s="5">
        <v>390</v>
      </c>
      <c r="M124" s="5">
        <v>437</v>
      </c>
      <c r="N124" s="5">
        <v>362</v>
      </c>
      <c r="O124" s="6">
        <f t="shared" si="7"/>
        <v>396.33333333333331</v>
      </c>
      <c r="P124" s="7">
        <f t="shared" si="6"/>
        <v>27.427912341407151</v>
      </c>
      <c r="Q124" s="11"/>
    </row>
    <row r="125" spans="1:17" ht="18.75">
      <c r="A125" s="5">
        <v>119</v>
      </c>
      <c r="B125" s="58"/>
      <c r="C125" s="62"/>
      <c r="D125" s="5">
        <v>3</v>
      </c>
      <c r="E125" s="5">
        <v>560</v>
      </c>
      <c r="F125" s="5">
        <v>800</v>
      </c>
      <c r="G125" s="4">
        <v>45462</v>
      </c>
      <c r="H125" s="5">
        <v>28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6">
        <f t="shared" si="7"/>
        <v>0</v>
      </c>
      <c r="P125" s="7">
        <f t="shared" si="6"/>
        <v>0</v>
      </c>
      <c r="Q125" s="11"/>
    </row>
    <row r="126" spans="1:17" ht="60">
      <c r="A126" s="5">
        <v>120</v>
      </c>
      <c r="B126" s="14" t="s">
        <v>17</v>
      </c>
      <c r="C126" s="15" t="s">
        <v>150</v>
      </c>
      <c r="D126" s="5">
        <v>1</v>
      </c>
      <c r="E126" s="5">
        <v>250</v>
      </c>
      <c r="F126" s="5">
        <v>361</v>
      </c>
      <c r="G126" s="4">
        <v>45462</v>
      </c>
      <c r="H126" s="5">
        <v>28</v>
      </c>
      <c r="I126" s="5">
        <v>223</v>
      </c>
      <c r="J126" s="5">
        <v>225</v>
      </c>
      <c r="K126" s="5">
        <v>223</v>
      </c>
      <c r="L126" s="5">
        <v>145</v>
      </c>
      <c r="M126" s="5">
        <v>147</v>
      </c>
      <c r="N126" s="5">
        <v>151</v>
      </c>
      <c r="O126" s="6">
        <f t="shared" si="7"/>
        <v>147.66666666666666</v>
      </c>
      <c r="P126" s="7">
        <f t="shared" si="6"/>
        <v>40.904893813481067</v>
      </c>
      <c r="Q126" s="11"/>
    </row>
    <row r="127" spans="1:17" ht="60">
      <c r="A127" s="5">
        <v>121</v>
      </c>
      <c r="B127" s="14" t="s">
        <v>17</v>
      </c>
      <c r="C127" s="15" t="s">
        <v>92</v>
      </c>
      <c r="D127" s="5">
        <v>1</v>
      </c>
      <c r="E127" s="5">
        <v>400</v>
      </c>
      <c r="F127" s="5">
        <v>578</v>
      </c>
      <c r="G127" s="4">
        <v>45462</v>
      </c>
      <c r="H127" s="5">
        <v>28</v>
      </c>
      <c r="I127" s="5">
        <v>224</v>
      </c>
      <c r="J127" s="5">
        <v>224</v>
      </c>
      <c r="K127" s="5">
        <v>221</v>
      </c>
      <c r="L127" s="5">
        <v>201</v>
      </c>
      <c r="M127" s="5">
        <v>230</v>
      </c>
      <c r="N127" s="5">
        <v>247</v>
      </c>
      <c r="O127" s="6">
        <f t="shared" si="7"/>
        <v>226</v>
      </c>
      <c r="P127" s="7">
        <f t="shared" si="6"/>
        <v>39.100346020761243</v>
      </c>
      <c r="Q127" s="11"/>
    </row>
    <row r="128" spans="1:17" ht="45">
      <c r="A128" s="5">
        <v>122</v>
      </c>
      <c r="B128" s="14" t="s">
        <v>17</v>
      </c>
      <c r="C128" s="15" t="s">
        <v>93</v>
      </c>
      <c r="D128" s="5">
        <v>1</v>
      </c>
      <c r="E128" s="5">
        <v>400</v>
      </c>
      <c r="F128" s="5">
        <v>578</v>
      </c>
      <c r="G128" s="4">
        <v>45462</v>
      </c>
      <c r="H128" s="5">
        <v>28</v>
      </c>
      <c r="I128" s="5">
        <v>225</v>
      </c>
      <c r="J128" s="5">
        <v>225</v>
      </c>
      <c r="K128" s="5">
        <v>222</v>
      </c>
      <c r="L128" s="5">
        <v>279</v>
      </c>
      <c r="M128" s="5">
        <v>301</v>
      </c>
      <c r="N128" s="5">
        <v>322</v>
      </c>
      <c r="O128" s="6">
        <f t="shared" si="7"/>
        <v>300.66666666666669</v>
      </c>
      <c r="P128" s="7">
        <f t="shared" si="6"/>
        <v>52.018454440599768</v>
      </c>
      <c r="Q128" s="11"/>
    </row>
    <row r="129" spans="1:17" ht="33" customHeight="1">
      <c r="A129" s="5">
        <v>123</v>
      </c>
      <c r="B129" s="57" t="s">
        <v>16</v>
      </c>
      <c r="C129" s="61" t="s">
        <v>94</v>
      </c>
      <c r="D129" s="5">
        <v>1</v>
      </c>
      <c r="E129" s="5">
        <v>630</v>
      </c>
      <c r="F129" s="5">
        <v>910</v>
      </c>
      <c r="G129" s="4">
        <v>45462</v>
      </c>
      <c r="H129" s="5">
        <v>28</v>
      </c>
      <c r="I129" s="5">
        <v>224</v>
      </c>
      <c r="J129" s="5">
        <v>222</v>
      </c>
      <c r="K129" s="5">
        <v>223</v>
      </c>
      <c r="L129" s="5">
        <v>434</v>
      </c>
      <c r="M129" s="5">
        <v>451</v>
      </c>
      <c r="N129" s="5">
        <v>429</v>
      </c>
      <c r="O129" s="6">
        <f t="shared" si="7"/>
        <v>438</v>
      </c>
      <c r="P129" s="7">
        <f t="shared" si="6"/>
        <v>48.131868131868131</v>
      </c>
      <c r="Q129" s="11"/>
    </row>
    <row r="130" spans="1:17" ht="33" customHeight="1">
      <c r="A130" s="5">
        <v>124</v>
      </c>
      <c r="B130" s="58"/>
      <c r="C130" s="62"/>
      <c r="D130" s="5">
        <v>2</v>
      </c>
      <c r="E130" s="5">
        <v>630</v>
      </c>
      <c r="F130" s="5">
        <v>910</v>
      </c>
      <c r="G130" s="4">
        <v>45462</v>
      </c>
      <c r="H130" s="5">
        <v>28</v>
      </c>
      <c r="I130" s="5">
        <v>225</v>
      </c>
      <c r="J130" s="5">
        <v>221</v>
      </c>
      <c r="K130" s="5">
        <v>223</v>
      </c>
      <c r="L130" s="5">
        <v>389</v>
      </c>
      <c r="M130" s="5">
        <v>402</v>
      </c>
      <c r="N130" s="5">
        <v>389</v>
      </c>
      <c r="O130" s="6">
        <f t="shared" si="7"/>
        <v>393.33333333333331</v>
      </c>
      <c r="P130" s="7">
        <f t="shared" si="6"/>
        <v>43.223443223443219</v>
      </c>
      <c r="Q130" s="11"/>
    </row>
    <row r="131" spans="1:17" ht="45">
      <c r="A131" s="5">
        <v>125</v>
      </c>
      <c r="B131" s="14" t="s">
        <v>17</v>
      </c>
      <c r="C131" s="15" t="s">
        <v>151</v>
      </c>
      <c r="D131" s="5">
        <v>1</v>
      </c>
      <c r="E131" s="5">
        <v>1600</v>
      </c>
      <c r="F131" s="5">
        <v>2100</v>
      </c>
      <c r="G131" s="4">
        <v>45462</v>
      </c>
      <c r="H131" s="5">
        <v>27</v>
      </c>
      <c r="I131" s="5">
        <v>221</v>
      </c>
      <c r="J131" s="5">
        <v>223</v>
      </c>
      <c r="K131" s="5">
        <v>223</v>
      </c>
      <c r="L131" s="5">
        <v>249</v>
      </c>
      <c r="M131" s="5">
        <v>254</v>
      </c>
      <c r="N131" s="5">
        <v>240</v>
      </c>
      <c r="O131" s="6">
        <f t="shared" si="7"/>
        <v>247.66666666666666</v>
      </c>
      <c r="P131" s="7">
        <f t="shared" si="6"/>
        <v>11.793650793650794</v>
      </c>
      <c r="Q131" s="11"/>
    </row>
    <row r="132" spans="1:17" ht="45">
      <c r="A132" s="5">
        <v>126</v>
      </c>
      <c r="B132" s="14" t="s">
        <v>17</v>
      </c>
      <c r="C132" s="15" t="s">
        <v>95</v>
      </c>
      <c r="D132" s="5">
        <v>1</v>
      </c>
      <c r="E132" s="5">
        <v>1600</v>
      </c>
      <c r="F132" s="5">
        <v>2100</v>
      </c>
      <c r="G132" s="4">
        <v>45462</v>
      </c>
      <c r="H132" s="5">
        <v>27</v>
      </c>
      <c r="I132" s="5">
        <v>221</v>
      </c>
      <c r="J132" s="5">
        <v>220</v>
      </c>
      <c r="K132" s="5">
        <v>225</v>
      </c>
      <c r="L132" s="5">
        <v>180</v>
      </c>
      <c r="M132" s="5">
        <v>239</v>
      </c>
      <c r="N132" s="5">
        <v>198</v>
      </c>
      <c r="O132" s="6">
        <f t="shared" si="7"/>
        <v>205.66666666666666</v>
      </c>
      <c r="P132" s="7">
        <f t="shared" si="6"/>
        <v>9.7936507936507926</v>
      </c>
      <c r="Q132" s="11"/>
    </row>
    <row r="133" spans="1:17" ht="24.75" customHeight="1">
      <c r="A133" s="5">
        <v>127</v>
      </c>
      <c r="B133" s="57" t="s">
        <v>16</v>
      </c>
      <c r="C133" s="61" t="s">
        <v>96</v>
      </c>
      <c r="D133" s="5">
        <v>1</v>
      </c>
      <c r="E133" s="5">
        <v>400</v>
      </c>
      <c r="F133" s="5">
        <v>578</v>
      </c>
      <c r="G133" s="4">
        <v>45462</v>
      </c>
      <c r="H133" s="5">
        <v>28</v>
      </c>
      <c r="I133" s="27">
        <v>228</v>
      </c>
      <c r="J133" s="5">
        <v>227</v>
      </c>
      <c r="K133" s="5">
        <v>224</v>
      </c>
      <c r="L133" s="5">
        <v>140</v>
      </c>
      <c r="M133" s="5">
        <v>136</v>
      </c>
      <c r="N133" s="5">
        <v>167</v>
      </c>
      <c r="O133" s="6">
        <f t="shared" si="7"/>
        <v>147.66666666666666</v>
      </c>
      <c r="P133" s="7">
        <f t="shared" si="6"/>
        <v>25.547866205305652</v>
      </c>
      <c r="Q133" s="11"/>
    </row>
    <row r="134" spans="1:17" ht="24.75" customHeight="1">
      <c r="A134" s="5">
        <v>128</v>
      </c>
      <c r="B134" s="58"/>
      <c r="C134" s="62"/>
      <c r="D134" s="5">
        <v>2</v>
      </c>
      <c r="E134" s="5">
        <v>320</v>
      </c>
      <c r="F134" s="5">
        <v>420</v>
      </c>
      <c r="G134" s="4">
        <v>45462</v>
      </c>
      <c r="H134" s="5">
        <v>28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6">
        <f t="shared" si="7"/>
        <v>0</v>
      </c>
      <c r="P134" s="7">
        <f t="shared" si="6"/>
        <v>0</v>
      </c>
      <c r="Q134" s="11"/>
    </row>
    <row r="135" spans="1:17" ht="27.75" customHeight="1">
      <c r="A135" s="5">
        <v>129</v>
      </c>
      <c r="B135" s="57" t="s">
        <v>16</v>
      </c>
      <c r="C135" s="61" t="s">
        <v>97</v>
      </c>
      <c r="D135" s="5">
        <v>1</v>
      </c>
      <c r="E135" s="5">
        <v>1000</v>
      </c>
      <c r="F135" s="5">
        <v>1445</v>
      </c>
      <c r="G135" s="4">
        <v>45462</v>
      </c>
      <c r="H135" s="5">
        <v>28</v>
      </c>
      <c r="I135" s="5">
        <v>226</v>
      </c>
      <c r="J135" s="5">
        <v>227</v>
      </c>
      <c r="K135" s="5">
        <v>226</v>
      </c>
      <c r="L135" s="5">
        <v>398</v>
      </c>
      <c r="M135" s="5">
        <v>375</v>
      </c>
      <c r="N135" s="5">
        <v>389</v>
      </c>
      <c r="O135" s="6">
        <f t="shared" si="7"/>
        <v>387.33333333333331</v>
      </c>
      <c r="P135" s="7">
        <f t="shared" si="6"/>
        <v>26.805074971164935</v>
      </c>
      <c r="Q135" s="11"/>
    </row>
    <row r="136" spans="1:17" ht="27.75" customHeight="1">
      <c r="A136" s="5">
        <v>130</v>
      </c>
      <c r="B136" s="58"/>
      <c r="C136" s="62"/>
      <c r="D136" s="5">
        <v>2</v>
      </c>
      <c r="E136" s="5">
        <v>1000</v>
      </c>
      <c r="F136" s="5">
        <v>1445</v>
      </c>
      <c r="G136" s="4">
        <v>45462</v>
      </c>
      <c r="H136" s="5">
        <v>28</v>
      </c>
      <c r="I136" s="5">
        <v>225</v>
      </c>
      <c r="J136" s="5">
        <v>225</v>
      </c>
      <c r="K136" s="5">
        <v>227</v>
      </c>
      <c r="L136" s="5">
        <v>284</v>
      </c>
      <c r="M136" s="5">
        <v>267</v>
      </c>
      <c r="N136" s="5">
        <v>259</v>
      </c>
      <c r="O136" s="6">
        <f t="shared" si="7"/>
        <v>270</v>
      </c>
      <c r="P136" s="7">
        <f t="shared" si="6"/>
        <v>18.685121107266436</v>
      </c>
      <c r="Q136" s="11"/>
    </row>
    <row r="137" spans="1:17" ht="22.5" customHeight="1">
      <c r="A137" s="5">
        <v>131</v>
      </c>
      <c r="B137" s="57" t="s">
        <v>17</v>
      </c>
      <c r="C137" s="61" t="s">
        <v>98</v>
      </c>
      <c r="D137" s="5">
        <v>1</v>
      </c>
      <c r="E137" s="5">
        <v>400</v>
      </c>
      <c r="F137" s="5">
        <v>578</v>
      </c>
      <c r="G137" s="4">
        <v>45462</v>
      </c>
      <c r="H137" s="5">
        <v>28</v>
      </c>
      <c r="I137" s="5">
        <v>225</v>
      </c>
      <c r="J137" s="5">
        <v>227</v>
      </c>
      <c r="K137" s="5">
        <v>226</v>
      </c>
      <c r="L137" s="5">
        <v>287</v>
      </c>
      <c r="M137" s="5">
        <v>245</v>
      </c>
      <c r="N137" s="5">
        <v>236</v>
      </c>
      <c r="O137" s="6">
        <f t="shared" si="7"/>
        <v>256</v>
      </c>
      <c r="P137" s="7">
        <f t="shared" si="6"/>
        <v>44.29065743944637</v>
      </c>
      <c r="Q137" s="11"/>
    </row>
    <row r="138" spans="1:17" ht="22.5" customHeight="1">
      <c r="A138" s="5">
        <v>132</v>
      </c>
      <c r="B138" s="58"/>
      <c r="C138" s="62"/>
      <c r="D138" s="5">
        <v>2</v>
      </c>
      <c r="E138" s="5">
        <v>400</v>
      </c>
      <c r="F138" s="5">
        <v>578</v>
      </c>
      <c r="G138" s="4">
        <v>45462</v>
      </c>
      <c r="H138" s="5">
        <v>28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6">
        <f t="shared" si="7"/>
        <v>0</v>
      </c>
      <c r="P138" s="7">
        <f t="shared" si="6"/>
        <v>0</v>
      </c>
      <c r="Q138" s="11"/>
    </row>
    <row r="139" spans="1:17" ht="59.25">
      <c r="A139" s="5">
        <v>133</v>
      </c>
      <c r="B139" s="14" t="s">
        <v>17</v>
      </c>
      <c r="C139" s="15" t="s">
        <v>99</v>
      </c>
      <c r="D139" s="5">
        <v>1</v>
      </c>
      <c r="E139" s="5">
        <v>630</v>
      </c>
      <c r="F139" s="5">
        <v>910</v>
      </c>
      <c r="G139" s="4">
        <v>45462</v>
      </c>
      <c r="H139" s="5">
        <v>28</v>
      </c>
      <c r="I139" s="5">
        <v>225</v>
      </c>
      <c r="J139" s="5">
        <v>222</v>
      </c>
      <c r="K139" s="5">
        <v>224</v>
      </c>
      <c r="L139" s="5">
        <v>347</v>
      </c>
      <c r="M139" s="5">
        <v>382</v>
      </c>
      <c r="N139" s="5">
        <v>389</v>
      </c>
      <c r="O139" s="6">
        <f t="shared" si="7"/>
        <v>372.66666666666669</v>
      </c>
      <c r="P139" s="7">
        <f t="shared" si="6"/>
        <v>40.952380952380956</v>
      </c>
      <c r="Q139" s="11"/>
    </row>
    <row r="140" spans="1:17" ht="73.5">
      <c r="A140" s="5">
        <v>134</v>
      </c>
      <c r="B140" s="14" t="s">
        <v>17</v>
      </c>
      <c r="C140" s="15" t="s">
        <v>100</v>
      </c>
      <c r="D140" s="5">
        <v>1</v>
      </c>
      <c r="E140" s="5">
        <v>250</v>
      </c>
      <c r="F140" s="5">
        <v>361</v>
      </c>
      <c r="G140" s="4">
        <v>45462</v>
      </c>
      <c r="H140" s="5">
        <v>28</v>
      </c>
      <c r="I140" s="5">
        <v>223</v>
      </c>
      <c r="J140" s="5">
        <v>224</v>
      </c>
      <c r="K140" s="5">
        <v>225</v>
      </c>
      <c r="L140" s="5">
        <v>121</v>
      </c>
      <c r="M140" s="5">
        <v>98</v>
      </c>
      <c r="N140" s="5">
        <v>109</v>
      </c>
      <c r="O140" s="6">
        <f t="shared" si="7"/>
        <v>109.33333333333333</v>
      </c>
      <c r="P140" s="7">
        <f t="shared" si="6"/>
        <v>30.28624192059095</v>
      </c>
      <c r="Q140" s="11"/>
    </row>
    <row r="141" spans="1:17" ht="60">
      <c r="A141" s="5">
        <v>135</v>
      </c>
      <c r="B141" s="14" t="s">
        <v>17</v>
      </c>
      <c r="C141" s="15" t="s">
        <v>101</v>
      </c>
      <c r="D141" s="5">
        <v>1</v>
      </c>
      <c r="E141" s="5">
        <v>1000</v>
      </c>
      <c r="F141" s="5">
        <v>1445</v>
      </c>
      <c r="G141" s="4">
        <v>45462</v>
      </c>
      <c r="H141" s="5">
        <v>28</v>
      </c>
      <c r="I141" s="5">
        <v>224</v>
      </c>
      <c r="J141" s="5">
        <v>223</v>
      </c>
      <c r="K141" s="5">
        <v>226</v>
      </c>
      <c r="L141" s="5">
        <v>280</v>
      </c>
      <c r="M141" s="5">
        <v>278</v>
      </c>
      <c r="N141" s="5">
        <v>243</v>
      </c>
      <c r="O141" s="6">
        <f t="shared" si="7"/>
        <v>267</v>
      </c>
      <c r="P141" s="7">
        <f t="shared" si="6"/>
        <v>18.477508650519031</v>
      </c>
      <c r="Q141" s="11"/>
    </row>
    <row r="142" spans="1:17" ht="74.25">
      <c r="A142" s="5">
        <v>136</v>
      </c>
      <c r="B142" s="14" t="s">
        <v>17</v>
      </c>
      <c r="C142" s="15" t="s">
        <v>102</v>
      </c>
      <c r="D142" s="5">
        <v>1</v>
      </c>
      <c r="E142" s="5">
        <v>400</v>
      </c>
      <c r="F142" s="5">
        <v>578</v>
      </c>
      <c r="G142" s="4">
        <v>45462</v>
      </c>
      <c r="H142" s="5">
        <v>28</v>
      </c>
      <c r="I142" s="5">
        <v>222</v>
      </c>
      <c r="J142" s="5">
        <v>222</v>
      </c>
      <c r="K142" s="5">
        <v>221</v>
      </c>
      <c r="L142" s="5">
        <v>330</v>
      </c>
      <c r="M142" s="5">
        <v>325</v>
      </c>
      <c r="N142" s="5">
        <v>344</v>
      </c>
      <c r="O142" s="6">
        <f t="shared" si="7"/>
        <v>333</v>
      </c>
      <c r="P142" s="7">
        <f t="shared" si="6"/>
        <v>57.612456747404842</v>
      </c>
      <c r="Q142" s="11"/>
    </row>
    <row r="143" spans="1:17" ht="74.25">
      <c r="A143" s="5">
        <v>137</v>
      </c>
      <c r="B143" s="14" t="s">
        <v>17</v>
      </c>
      <c r="C143" s="15" t="s">
        <v>103</v>
      </c>
      <c r="D143" s="5">
        <v>1</v>
      </c>
      <c r="E143" s="5">
        <v>400</v>
      </c>
      <c r="F143" s="5">
        <v>578</v>
      </c>
      <c r="G143" s="4">
        <v>45462</v>
      </c>
      <c r="H143" s="5">
        <v>28</v>
      </c>
      <c r="I143" s="5">
        <v>223</v>
      </c>
      <c r="J143" s="5">
        <v>221</v>
      </c>
      <c r="K143" s="5">
        <v>221</v>
      </c>
      <c r="L143" s="5">
        <v>169</v>
      </c>
      <c r="M143" s="5">
        <v>189</v>
      </c>
      <c r="N143" s="5">
        <v>178</v>
      </c>
      <c r="O143" s="6">
        <f t="shared" si="7"/>
        <v>178.66666666666666</v>
      </c>
      <c r="P143" s="7">
        <f t="shared" si="6"/>
        <v>30.91118800461361</v>
      </c>
      <c r="Q143" s="11"/>
    </row>
    <row r="144" spans="1:17" ht="59.25">
      <c r="A144" s="5">
        <v>138</v>
      </c>
      <c r="B144" s="14" t="s">
        <v>17</v>
      </c>
      <c r="C144" s="15" t="s">
        <v>104</v>
      </c>
      <c r="D144" s="5">
        <v>1</v>
      </c>
      <c r="E144" s="5">
        <v>250</v>
      </c>
      <c r="F144" s="5">
        <v>361</v>
      </c>
      <c r="G144" s="4">
        <v>45462</v>
      </c>
      <c r="H144" s="5">
        <v>28</v>
      </c>
      <c r="I144" s="5">
        <v>227</v>
      </c>
      <c r="J144" s="5">
        <v>226</v>
      </c>
      <c r="K144" s="5">
        <v>229</v>
      </c>
      <c r="L144" s="5">
        <v>215</v>
      </c>
      <c r="M144" s="5">
        <v>245</v>
      </c>
      <c r="N144" s="5">
        <v>238</v>
      </c>
      <c r="O144" s="6">
        <f t="shared" si="7"/>
        <v>232.66666666666666</v>
      </c>
      <c r="P144" s="7">
        <f t="shared" si="6"/>
        <v>64.450600184672197</v>
      </c>
      <c r="Q144" s="11"/>
    </row>
    <row r="145" spans="1:17" ht="28.5" customHeight="1">
      <c r="A145" s="5">
        <v>139</v>
      </c>
      <c r="B145" s="81" t="s">
        <v>17</v>
      </c>
      <c r="C145" s="61" t="s">
        <v>169</v>
      </c>
      <c r="D145" s="5">
        <v>1</v>
      </c>
      <c r="E145" s="5">
        <v>1250</v>
      </c>
      <c r="F145" s="5">
        <v>1870</v>
      </c>
      <c r="G145" s="4">
        <v>45462</v>
      </c>
      <c r="H145" s="5">
        <v>28</v>
      </c>
      <c r="I145" s="5">
        <v>223</v>
      </c>
      <c r="J145" s="5">
        <v>221</v>
      </c>
      <c r="K145" s="5">
        <v>222</v>
      </c>
      <c r="L145" s="5">
        <v>196</v>
      </c>
      <c r="M145" s="5">
        <v>229</v>
      </c>
      <c r="N145" s="5">
        <v>223</v>
      </c>
      <c r="O145" s="6">
        <f t="shared" si="7"/>
        <v>216</v>
      </c>
      <c r="P145" s="7">
        <f t="shared" si="6"/>
        <v>11.550802139037433</v>
      </c>
      <c r="Q145" s="11"/>
    </row>
    <row r="146" spans="1:17" ht="26.25" customHeight="1">
      <c r="A146" s="5">
        <v>140</v>
      </c>
      <c r="B146" s="82"/>
      <c r="C146" s="62"/>
      <c r="D146" s="5">
        <v>2</v>
      </c>
      <c r="E146" s="5">
        <v>1250</v>
      </c>
      <c r="F146" s="5">
        <v>1870</v>
      </c>
      <c r="G146" s="4">
        <v>45462</v>
      </c>
      <c r="H146" s="5">
        <v>28</v>
      </c>
      <c r="I146" s="5">
        <v>224</v>
      </c>
      <c r="J146" s="5">
        <v>225</v>
      </c>
      <c r="K146" s="5">
        <v>223</v>
      </c>
      <c r="L146" s="5">
        <v>367</v>
      </c>
      <c r="M146" s="5">
        <v>381</v>
      </c>
      <c r="N146" s="5">
        <v>399</v>
      </c>
      <c r="O146" s="6">
        <f t="shared" si="7"/>
        <v>382.33333333333331</v>
      </c>
      <c r="P146" s="7">
        <f t="shared" si="6"/>
        <v>20.445632798573975</v>
      </c>
      <c r="Q146" s="11"/>
    </row>
    <row r="147" spans="1:17" ht="45">
      <c r="A147" s="5">
        <v>141</v>
      </c>
      <c r="B147" s="14" t="s">
        <v>17</v>
      </c>
      <c r="C147" s="15" t="s">
        <v>105</v>
      </c>
      <c r="D147" s="5">
        <v>1</v>
      </c>
      <c r="E147" s="5">
        <v>100</v>
      </c>
      <c r="F147" s="5">
        <v>145</v>
      </c>
      <c r="G147" s="4">
        <v>45462</v>
      </c>
      <c r="H147" s="5">
        <v>28</v>
      </c>
      <c r="I147" s="5">
        <v>227</v>
      </c>
      <c r="J147" s="5">
        <v>223</v>
      </c>
      <c r="K147" s="5">
        <v>229</v>
      </c>
      <c r="L147" s="5">
        <v>56</v>
      </c>
      <c r="M147" s="5">
        <v>64</v>
      </c>
      <c r="N147" s="5">
        <v>45</v>
      </c>
      <c r="O147" s="6">
        <f t="shared" si="7"/>
        <v>55</v>
      </c>
      <c r="P147" s="7">
        <f t="shared" si="6"/>
        <v>37.931034482758619</v>
      </c>
      <c r="Q147" s="11"/>
    </row>
    <row r="148" spans="1:17" ht="45">
      <c r="A148" s="5">
        <v>142</v>
      </c>
      <c r="B148" s="14" t="s">
        <v>17</v>
      </c>
      <c r="C148" s="15" t="s">
        <v>106</v>
      </c>
      <c r="D148" s="5">
        <v>1</v>
      </c>
      <c r="E148" s="5">
        <v>250</v>
      </c>
      <c r="F148" s="5">
        <v>361</v>
      </c>
      <c r="G148" s="4">
        <v>45462</v>
      </c>
      <c r="H148" s="5">
        <v>27</v>
      </c>
      <c r="I148" s="5">
        <v>225</v>
      </c>
      <c r="J148" s="5">
        <v>223</v>
      </c>
      <c r="K148" s="5">
        <v>222</v>
      </c>
      <c r="L148" s="5">
        <v>191</v>
      </c>
      <c r="M148" s="5">
        <v>194</v>
      </c>
      <c r="N148" s="5">
        <v>201</v>
      </c>
      <c r="O148" s="6">
        <f t="shared" si="7"/>
        <v>195.33333333333334</v>
      </c>
      <c r="P148" s="7">
        <f t="shared" si="6"/>
        <v>54.108956602031398</v>
      </c>
      <c r="Q148" s="11"/>
    </row>
    <row r="149" spans="1:17" ht="45">
      <c r="A149" s="5">
        <v>143</v>
      </c>
      <c r="B149" s="14" t="s">
        <v>17</v>
      </c>
      <c r="C149" s="15" t="s">
        <v>107</v>
      </c>
      <c r="D149" s="5">
        <v>1</v>
      </c>
      <c r="E149" s="5">
        <v>630</v>
      </c>
      <c r="F149" s="5">
        <v>910</v>
      </c>
      <c r="G149" s="4">
        <v>45462</v>
      </c>
      <c r="H149" s="5">
        <v>27</v>
      </c>
      <c r="I149" s="5">
        <v>224</v>
      </c>
      <c r="J149" s="5">
        <v>227</v>
      </c>
      <c r="K149" s="5">
        <v>227</v>
      </c>
      <c r="L149" s="5">
        <v>289</v>
      </c>
      <c r="M149" s="5">
        <v>261</v>
      </c>
      <c r="N149" s="5">
        <v>283</v>
      </c>
      <c r="O149" s="6">
        <f t="shared" si="7"/>
        <v>277.66666666666669</v>
      </c>
      <c r="P149" s="7">
        <f t="shared" si="6"/>
        <v>30.512820512820515</v>
      </c>
      <c r="Q149" s="11"/>
    </row>
    <row r="150" spans="1:17" ht="45">
      <c r="A150" s="5">
        <v>144</v>
      </c>
      <c r="B150" s="14" t="s">
        <v>17</v>
      </c>
      <c r="C150" s="15" t="s">
        <v>108</v>
      </c>
      <c r="D150" s="5">
        <v>1</v>
      </c>
      <c r="E150" s="5">
        <v>160</v>
      </c>
      <c r="F150" s="5">
        <v>231</v>
      </c>
      <c r="G150" s="4">
        <v>45462</v>
      </c>
      <c r="H150" s="5">
        <v>27</v>
      </c>
      <c r="I150" s="5">
        <v>225</v>
      </c>
      <c r="J150" s="5">
        <v>227</v>
      </c>
      <c r="K150" s="5">
        <v>225</v>
      </c>
      <c r="L150" s="5">
        <v>135</v>
      </c>
      <c r="M150" s="5">
        <v>145</v>
      </c>
      <c r="N150" s="5">
        <v>155</v>
      </c>
      <c r="O150" s="6">
        <f t="shared" si="7"/>
        <v>145</v>
      </c>
      <c r="P150" s="7">
        <f t="shared" si="6"/>
        <v>62.770562770562762</v>
      </c>
      <c r="Q150" s="11"/>
    </row>
    <row r="151" spans="1:17" ht="45">
      <c r="A151" s="5">
        <v>145</v>
      </c>
      <c r="B151" s="14" t="s">
        <v>17</v>
      </c>
      <c r="C151" s="15" t="s">
        <v>109</v>
      </c>
      <c r="D151" s="5">
        <v>1</v>
      </c>
      <c r="E151" s="5">
        <v>400</v>
      </c>
      <c r="F151" s="5">
        <v>578</v>
      </c>
      <c r="G151" s="4">
        <v>45462</v>
      </c>
      <c r="H151" s="5">
        <v>27</v>
      </c>
      <c r="I151" s="5">
        <v>226</v>
      </c>
      <c r="J151" s="5">
        <v>228</v>
      </c>
      <c r="K151" s="5">
        <v>227</v>
      </c>
      <c r="L151" s="5">
        <v>189</v>
      </c>
      <c r="M151" s="5">
        <v>165</v>
      </c>
      <c r="N151" s="5">
        <v>187</v>
      </c>
      <c r="O151" s="6">
        <f t="shared" si="7"/>
        <v>180.33333333333334</v>
      </c>
      <c r="P151" s="7">
        <f t="shared" si="6"/>
        <v>31.199538638985008</v>
      </c>
      <c r="Q151" s="11"/>
    </row>
    <row r="152" spans="1:17" ht="45">
      <c r="A152" s="5">
        <v>146</v>
      </c>
      <c r="B152" s="14" t="s">
        <v>17</v>
      </c>
      <c r="C152" s="15" t="s">
        <v>110</v>
      </c>
      <c r="D152" s="5">
        <v>1</v>
      </c>
      <c r="E152" s="5">
        <v>400</v>
      </c>
      <c r="F152" s="5">
        <v>578</v>
      </c>
      <c r="G152" s="4">
        <v>45462</v>
      </c>
      <c r="H152" s="5">
        <v>28</v>
      </c>
      <c r="I152" s="5">
        <v>228</v>
      </c>
      <c r="J152" s="5">
        <v>227</v>
      </c>
      <c r="K152" s="5">
        <v>226</v>
      </c>
      <c r="L152" s="5">
        <v>399</v>
      </c>
      <c r="M152" s="5">
        <v>387</v>
      </c>
      <c r="N152" s="5">
        <v>321</v>
      </c>
      <c r="O152" s="6">
        <f t="shared" si="7"/>
        <v>369</v>
      </c>
      <c r="P152" s="7">
        <f t="shared" si="6"/>
        <v>63.840830449826989</v>
      </c>
      <c r="Q152" s="11"/>
    </row>
    <row r="153" spans="1:17" ht="25.5" customHeight="1">
      <c r="A153" s="5">
        <v>147</v>
      </c>
      <c r="B153" s="57" t="s">
        <v>17</v>
      </c>
      <c r="C153" s="61" t="s">
        <v>111</v>
      </c>
      <c r="D153" s="5">
        <v>1</v>
      </c>
      <c r="E153" s="5">
        <v>630</v>
      </c>
      <c r="F153" s="5">
        <v>910</v>
      </c>
      <c r="G153" s="4">
        <v>45462</v>
      </c>
      <c r="H153" s="5">
        <v>28</v>
      </c>
      <c r="I153" s="5">
        <v>227</v>
      </c>
      <c r="J153" s="5">
        <v>225</v>
      </c>
      <c r="K153" s="5">
        <v>227</v>
      </c>
      <c r="L153" s="5">
        <v>325</v>
      </c>
      <c r="M153" s="5">
        <v>345</v>
      </c>
      <c r="N153" s="5">
        <v>355</v>
      </c>
      <c r="O153" s="6">
        <f t="shared" si="7"/>
        <v>341.66666666666669</v>
      </c>
      <c r="P153" s="7">
        <f t="shared" si="6"/>
        <v>37.545787545787547</v>
      </c>
      <c r="Q153" s="11"/>
    </row>
    <row r="154" spans="1:17" ht="25.5" customHeight="1">
      <c r="A154" s="5">
        <v>148</v>
      </c>
      <c r="B154" s="58"/>
      <c r="C154" s="62"/>
      <c r="D154" s="5">
        <v>2</v>
      </c>
      <c r="E154" s="5">
        <v>630</v>
      </c>
      <c r="F154" s="5">
        <v>910</v>
      </c>
      <c r="G154" s="4">
        <v>45462</v>
      </c>
      <c r="H154" s="5">
        <v>28</v>
      </c>
      <c r="I154" s="5">
        <v>226</v>
      </c>
      <c r="J154" s="5">
        <v>227</v>
      </c>
      <c r="K154" s="5">
        <v>226</v>
      </c>
      <c r="L154" s="5">
        <v>389</v>
      </c>
      <c r="M154" s="5">
        <v>332</v>
      </c>
      <c r="N154" s="5">
        <v>358</v>
      </c>
      <c r="O154" s="6">
        <f t="shared" si="7"/>
        <v>359.66666666666669</v>
      </c>
      <c r="P154" s="7">
        <f t="shared" si="6"/>
        <v>39.523809523809526</v>
      </c>
      <c r="Q154" s="11"/>
    </row>
    <row r="155" spans="1:17" ht="28.5" customHeight="1">
      <c r="A155" s="5">
        <v>149</v>
      </c>
      <c r="B155" s="57" t="s">
        <v>18</v>
      </c>
      <c r="C155" s="61" t="s">
        <v>112</v>
      </c>
      <c r="D155" s="5">
        <v>1</v>
      </c>
      <c r="E155" s="5">
        <v>630</v>
      </c>
      <c r="F155" s="5">
        <v>910</v>
      </c>
      <c r="G155" s="4">
        <v>45462</v>
      </c>
      <c r="H155" s="5">
        <v>28</v>
      </c>
      <c r="I155" s="5">
        <v>225</v>
      </c>
      <c r="J155" s="5">
        <v>225</v>
      </c>
      <c r="K155" s="5">
        <v>224</v>
      </c>
      <c r="L155" s="5">
        <v>330</v>
      </c>
      <c r="M155" s="5">
        <v>302</v>
      </c>
      <c r="N155" s="5">
        <v>294</v>
      </c>
      <c r="O155" s="6">
        <f t="shared" si="7"/>
        <v>308.66666666666669</v>
      </c>
      <c r="P155" s="7">
        <f t="shared" si="6"/>
        <v>33.91941391941392</v>
      </c>
      <c r="Q155" s="11"/>
    </row>
    <row r="156" spans="1:17" ht="28.5" customHeight="1">
      <c r="A156" s="5">
        <v>150</v>
      </c>
      <c r="B156" s="58"/>
      <c r="C156" s="62"/>
      <c r="D156" s="5">
        <v>2</v>
      </c>
      <c r="E156" s="5">
        <v>630</v>
      </c>
      <c r="F156" s="5">
        <v>910</v>
      </c>
      <c r="G156" s="4">
        <v>45462</v>
      </c>
      <c r="H156" s="5">
        <v>28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6">
        <f t="shared" si="7"/>
        <v>0</v>
      </c>
      <c r="P156" s="7">
        <f t="shared" si="6"/>
        <v>0</v>
      </c>
      <c r="Q156" s="11"/>
    </row>
    <row r="157" spans="1:17" ht="45">
      <c r="A157" s="5">
        <v>151</v>
      </c>
      <c r="B157" s="14" t="s">
        <v>17</v>
      </c>
      <c r="C157" s="15" t="s">
        <v>113</v>
      </c>
      <c r="D157" s="5">
        <v>1</v>
      </c>
      <c r="E157" s="5">
        <v>250</v>
      </c>
      <c r="F157" s="5">
        <v>361</v>
      </c>
      <c r="G157" s="4">
        <v>45462</v>
      </c>
      <c r="H157" s="5">
        <v>27</v>
      </c>
      <c r="I157" s="5">
        <v>223</v>
      </c>
      <c r="J157" s="5">
        <v>225</v>
      </c>
      <c r="K157" s="5">
        <v>223</v>
      </c>
      <c r="L157" s="5">
        <v>98</v>
      </c>
      <c r="M157" s="5">
        <v>112</v>
      </c>
      <c r="N157" s="5">
        <v>129</v>
      </c>
      <c r="O157" s="6">
        <f t="shared" si="7"/>
        <v>113</v>
      </c>
      <c r="P157" s="7">
        <f t="shared" si="6"/>
        <v>31.301939058171747</v>
      </c>
      <c r="Q157" s="11"/>
    </row>
    <row r="158" spans="1:17" ht="45">
      <c r="A158" s="5">
        <v>152</v>
      </c>
      <c r="B158" s="14" t="s">
        <v>17</v>
      </c>
      <c r="C158" s="15" t="s">
        <v>174</v>
      </c>
      <c r="D158" s="5">
        <v>1</v>
      </c>
      <c r="E158" s="5">
        <v>160</v>
      </c>
      <c r="F158" s="5">
        <v>231</v>
      </c>
      <c r="G158" s="4">
        <v>45462</v>
      </c>
      <c r="H158" s="5">
        <v>28</v>
      </c>
      <c r="I158" s="5">
        <v>221</v>
      </c>
      <c r="J158" s="5">
        <v>220</v>
      </c>
      <c r="K158" s="5">
        <v>223</v>
      </c>
      <c r="L158" s="5">
        <v>115</v>
      </c>
      <c r="M158" s="5">
        <v>132</v>
      </c>
      <c r="N158" s="5">
        <v>142</v>
      </c>
      <c r="O158" s="6">
        <f t="shared" si="7"/>
        <v>129.66666666666666</v>
      </c>
      <c r="P158" s="7">
        <f t="shared" si="6"/>
        <v>56.132756132756136</v>
      </c>
      <c r="Q158" s="11"/>
    </row>
    <row r="159" spans="1:17" ht="60">
      <c r="A159" s="5">
        <v>153</v>
      </c>
      <c r="B159" s="14" t="s">
        <v>17</v>
      </c>
      <c r="C159" s="15" t="s">
        <v>175</v>
      </c>
      <c r="D159" s="5">
        <v>1</v>
      </c>
      <c r="E159" s="5">
        <v>25</v>
      </c>
      <c r="F159" s="5">
        <v>35</v>
      </c>
      <c r="G159" s="4">
        <v>45462</v>
      </c>
      <c r="H159" s="5">
        <v>28</v>
      </c>
      <c r="I159" s="5">
        <v>223</v>
      </c>
      <c r="J159" s="5">
        <v>227</v>
      </c>
      <c r="K159" s="5">
        <v>225</v>
      </c>
      <c r="L159" s="5">
        <v>32</v>
      </c>
      <c r="M159" s="5">
        <v>15</v>
      </c>
      <c r="N159" s="5">
        <v>21</v>
      </c>
      <c r="O159" s="6">
        <f t="shared" si="7"/>
        <v>22.666666666666668</v>
      </c>
      <c r="P159" s="7">
        <f t="shared" si="6"/>
        <v>64.761904761904759</v>
      </c>
      <c r="Q159" s="11"/>
    </row>
    <row r="160" spans="1:17" ht="26.25" customHeight="1">
      <c r="A160" s="5">
        <v>154</v>
      </c>
      <c r="B160" s="57" t="s">
        <v>131</v>
      </c>
      <c r="C160" s="61" t="s">
        <v>114</v>
      </c>
      <c r="D160" s="5">
        <v>1</v>
      </c>
      <c r="E160" s="5">
        <v>400</v>
      </c>
      <c r="F160" s="5">
        <v>578</v>
      </c>
      <c r="G160" s="4">
        <v>45462</v>
      </c>
      <c r="H160" s="5">
        <v>28</v>
      </c>
      <c r="I160" s="5">
        <v>224</v>
      </c>
      <c r="J160" s="5">
        <v>225</v>
      </c>
      <c r="K160" s="5">
        <v>223</v>
      </c>
      <c r="L160" s="5">
        <v>239</v>
      </c>
      <c r="M160" s="5">
        <v>239</v>
      </c>
      <c r="N160" s="5">
        <v>268</v>
      </c>
      <c r="O160" s="6">
        <f t="shared" si="7"/>
        <v>248.66666666666666</v>
      </c>
      <c r="P160" s="7">
        <f t="shared" si="6"/>
        <v>43.021914648212224</v>
      </c>
      <c r="Q160" s="11"/>
    </row>
    <row r="161" spans="1:17" ht="26.25" customHeight="1">
      <c r="A161" s="5">
        <v>155</v>
      </c>
      <c r="B161" s="58"/>
      <c r="C161" s="62"/>
      <c r="D161" s="5">
        <v>2</v>
      </c>
      <c r="E161" s="5">
        <v>630</v>
      </c>
      <c r="F161" s="5">
        <v>910</v>
      </c>
      <c r="G161" s="4">
        <v>45462</v>
      </c>
      <c r="H161" s="5">
        <v>28</v>
      </c>
      <c r="I161" s="5">
        <v>223</v>
      </c>
      <c r="J161" s="5">
        <v>226</v>
      </c>
      <c r="K161" s="5">
        <v>221</v>
      </c>
      <c r="L161" s="5">
        <v>311</v>
      </c>
      <c r="M161" s="5">
        <v>329</v>
      </c>
      <c r="N161" s="5">
        <v>289</v>
      </c>
      <c r="O161" s="6">
        <f t="shared" si="7"/>
        <v>309.66666666666669</v>
      </c>
      <c r="P161" s="7">
        <f t="shared" si="6"/>
        <v>34.029304029304029</v>
      </c>
      <c r="Q161" s="11"/>
    </row>
    <row r="162" spans="1:17" ht="30">
      <c r="A162" s="5">
        <v>156</v>
      </c>
      <c r="B162" s="14" t="s">
        <v>17</v>
      </c>
      <c r="C162" s="21" t="s">
        <v>176</v>
      </c>
      <c r="D162" s="5">
        <v>1</v>
      </c>
      <c r="E162" s="5">
        <v>100</v>
      </c>
      <c r="F162" s="5">
        <v>145</v>
      </c>
      <c r="G162" s="4">
        <v>45462</v>
      </c>
      <c r="H162" s="5">
        <v>28</v>
      </c>
      <c r="I162" s="5">
        <v>228</v>
      </c>
      <c r="J162" s="5">
        <v>229</v>
      </c>
      <c r="K162" s="5">
        <v>230</v>
      </c>
      <c r="L162" s="5">
        <v>37</v>
      </c>
      <c r="M162" s="5">
        <v>31</v>
      </c>
      <c r="N162" s="5">
        <v>29</v>
      </c>
      <c r="O162" s="6">
        <f t="shared" si="7"/>
        <v>32.333333333333336</v>
      </c>
      <c r="P162" s="7">
        <f t="shared" si="6"/>
        <v>22.298850574712645</v>
      </c>
      <c r="Q162" s="11"/>
    </row>
    <row r="163" spans="1:17" ht="45">
      <c r="A163" s="5">
        <v>157</v>
      </c>
      <c r="B163" s="14" t="s">
        <v>17</v>
      </c>
      <c r="C163" s="15" t="s">
        <v>115</v>
      </c>
      <c r="D163" s="5">
        <v>1</v>
      </c>
      <c r="E163" s="5">
        <v>630</v>
      </c>
      <c r="F163" s="5">
        <v>910</v>
      </c>
      <c r="G163" s="4">
        <v>45462</v>
      </c>
      <c r="H163" s="5">
        <v>28</v>
      </c>
      <c r="I163" s="5">
        <v>220</v>
      </c>
      <c r="J163" s="5">
        <v>222</v>
      </c>
      <c r="K163" s="5">
        <v>219</v>
      </c>
      <c r="L163" s="5">
        <v>325</v>
      </c>
      <c r="M163" s="5">
        <v>350</v>
      </c>
      <c r="N163" s="5">
        <v>366</v>
      </c>
      <c r="O163" s="6">
        <f t="shared" si="7"/>
        <v>347</v>
      </c>
      <c r="P163" s="7">
        <f t="shared" si="6"/>
        <v>38.131868131868131</v>
      </c>
      <c r="Q163" s="11"/>
    </row>
    <row r="164" spans="1:17" ht="45">
      <c r="A164" s="5">
        <v>158</v>
      </c>
      <c r="B164" s="14" t="s">
        <v>17</v>
      </c>
      <c r="C164" s="15" t="s">
        <v>116</v>
      </c>
      <c r="D164" s="5">
        <v>1</v>
      </c>
      <c r="E164" s="5">
        <v>1000</v>
      </c>
      <c r="F164" s="5">
        <v>1445</v>
      </c>
      <c r="G164" s="4">
        <v>45462</v>
      </c>
      <c r="H164" s="5">
        <v>28</v>
      </c>
      <c r="I164" s="5">
        <v>221</v>
      </c>
      <c r="J164" s="5">
        <v>220</v>
      </c>
      <c r="K164" s="5">
        <v>220</v>
      </c>
      <c r="L164" s="5">
        <v>488</v>
      </c>
      <c r="M164" s="5">
        <v>512</v>
      </c>
      <c r="N164" s="5">
        <v>489</v>
      </c>
      <c r="O164" s="6">
        <f t="shared" si="7"/>
        <v>496.33333333333331</v>
      </c>
      <c r="P164" s="7">
        <f t="shared" si="6"/>
        <v>34.348327566320648</v>
      </c>
      <c r="Q164" s="11"/>
    </row>
    <row r="165" spans="1:17" ht="45">
      <c r="A165" s="5">
        <v>159</v>
      </c>
      <c r="B165" s="14" t="s">
        <v>17</v>
      </c>
      <c r="C165" s="15" t="s">
        <v>117</v>
      </c>
      <c r="D165" s="5">
        <v>1</v>
      </c>
      <c r="E165" s="5">
        <v>1000</v>
      </c>
      <c r="F165" s="5">
        <v>1445</v>
      </c>
      <c r="G165" s="4">
        <v>45462</v>
      </c>
      <c r="H165" s="5">
        <v>28</v>
      </c>
      <c r="I165" s="5">
        <v>221</v>
      </c>
      <c r="J165" s="5">
        <v>219</v>
      </c>
      <c r="K165" s="5">
        <v>220</v>
      </c>
      <c r="L165" s="5">
        <v>511</v>
      </c>
      <c r="M165" s="5">
        <v>548</v>
      </c>
      <c r="N165" s="5">
        <v>529</v>
      </c>
      <c r="O165" s="6">
        <f t="shared" si="7"/>
        <v>529.33333333333337</v>
      </c>
      <c r="P165" s="7">
        <f t="shared" si="6"/>
        <v>36.6320645905421</v>
      </c>
      <c r="Q165" s="11"/>
    </row>
    <row r="166" spans="1:17" ht="45">
      <c r="A166" s="5">
        <v>160</v>
      </c>
      <c r="B166" s="14" t="s">
        <v>17</v>
      </c>
      <c r="C166" s="15" t="s">
        <v>118</v>
      </c>
      <c r="D166" s="5">
        <v>1</v>
      </c>
      <c r="E166" s="5">
        <v>1000</v>
      </c>
      <c r="F166" s="5">
        <v>1445</v>
      </c>
      <c r="G166" s="4">
        <v>45462</v>
      </c>
      <c r="H166" s="5">
        <v>28</v>
      </c>
      <c r="I166" s="5">
        <v>222</v>
      </c>
      <c r="J166" s="5">
        <v>220</v>
      </c>
      <c r="K166" s="5">
        <v>219</v>
      </c>
      <c r="L166" s="5">
        <v>462</v>
      </c>
      <c r="M166" s="5">
        <v>487</v>
      </c>
      <c r="N166" s="5">
        <v>491</v>
      </c>
      <c r="O166" s="6">
        <f t="shared" si="7"/>
        <v>480</v>
      </c>
      <c r="P166" s="7">
        <f t="shared" si="6"/>
        <v>33.217993079584772</v>
      </c>
      <c r="Q166" s="11"/>
    </row>
    <row r="167" spans="1:17" ht="45">
      <c r="A167" s="5">
        <v>161</v>
      </c>
      <c r="B167" s="14" t="s">
        <v>17</v>
      </c>
      <c r="C167" s="15" t="s">
        <v>119</v>
      </c>
      <c r="D167" s="5">
        <v>1</v>
      </c>
      <c r="E167" s="5">
        <v>63</v>
      </c>
      <c r="F167" s="5">
        <v>89</v>
      </c>
      <c r="G167" s="4">
        <v>45462</v>
      </c>
      <c r="H167" s="5">
        <v>28</v>
      </c>
      <c r="I167" s="27">
        <v>224</v>
      </c>
      <c r="J167" s="5">
        <v>223</v>
      </c>
      <c r="K167" s="5">
        <v>222</v>
      </c>
      <c r="L167" s="5">
        <v>23</v>
      </c>
      <c r="M167" s="5">
        <v>27</v>
      </c>
      <c r="N167" s="5">
        <v>32</v>
      </c>
      <c r="O167" s="6">
        <f t="shared" si="7"/>
        <v>27.333333333333332</v>
      </c>
      <c r="P167" s="7">
        <f t="shared" si="6"/>
        <v>30.711610486891384</v>
      </c>
      <c r="Q167" s="11"/>
    </row>
    <row r="168" spans="1:17" ht="45">
      <c r="A168" s="5">
        <v>162</v>
      </c>
      <c r="B168" s="14" t="s">
        <v>17</v>
      </c>
      <c r="C168" s="15" t="s">
        <v>120</v>
      </c>
      <c r="D168" s="5">
        <v>1</v>
      </c>
      <c r="E168" s="5">
        <v>63</v>
      </c>
      <c r="F168" s="5">
        <v>89</v>
      </c>
      <c r="G168" s="4">
        <v>45462</v>
      </c>
      <c r="H168" s="5">
        <v>28</v>
      </c>
      <c r="I168" s="5">
        <v>222</v>
      </c>
      <c r="J168" s="5">
        <v>224</v>
      </c>
      <c r="K168" s="5">
        <v>221</v>
      </c>
      <c r="L168" s="5">
        <v>34</v>
      </c>
      <c r="M168" s="5">
        <v>27</v>
      </c>
      <c r="N168" s="5">
        <v>38</v>
      </c>
      <c r="O168" s="6">
        <f t="shared" si="7"/>
        <v>33</v>
      </c>
      <c r="P168" s="7">
        <f t="shared" si="6"/>
        <v>37.078651685393261</v>
      </c>
      <c r="Q168" s="11"/>
    </row>
    <row r="169" spans="1:17" ht="45">
      <c r="A169" s="5">
        <v>163</v>
      </c>
      <c r="B169" s="14" t="s">
        <v>17</v>
      </c>
      <c r="C169" s="15" t="s">
        <v>121</v>
      </c>
      <c r="D169" s="5">
        <v>1</v>
      </c>
      <c r="E169" s="5">
        <v>250</v>
      </c>
      <c r="F169" s="5">
        <v>361</v>
      </c>
      <c r="G169" s="4">
        <v>45462</v>
      </c>
      <c r="H169" s="5">
        <v>28</v>
      </c>
      <c r="I169" s="5">
        <v>221</v>
      </c>
      <c r="J169" s="5">
        <v>223</v>
      </c>
      <c r="K169" s="5">
        <v>221</v>
      </c>
      <c r="L169" s="5">
        <v>198</v>
      </c>
      <c r="M169" s="5">
        <v>204</v>
      </c>
      <c r="N169" s="5">
        <v>187</v>
      </c>
      <c r="O169" s="6">
        <f t="shared" si="7"/>
        <v>196.33333333333334</v>
      </c>
      <c r="P169" s="7">
        <f t="shared" si="6"/>
        <v>54.385964912280706</v>
      </c>
      <c r="Q169" s="11"/>
    </row>
    <row r="170" spans="1:17" ht="45">
      <c r="A170" s="5">
        <v>164</v>
      </c>
      <c r="B170" s="14" t="s">
        <v>17</v>
      </c>
      <c r="C170" s="15" t="s">
        <v>122</v>
      </c>
      <c r="D170" s="5">
        <v>1</v>
      </c>
      <c r="E170" s="5">
        <v>100</v>
      </c>
      <c r="F170" s="5">
        <v>146</v>
      </c>
      <c r="G170" s="4">
        <v>45462</v>
      </c>
      <c r="H170" s="5">
        <v>28</v>
      </c>
      <c r="I170" s="5">
        <v>225</v>
      </c>
      <c r="J170" s="5">
        <v>221</v>
      </c>
      <c r="K170" s="5">
        <v>224</v>
      </c>
      <c r="L170" s="5">
        <v>61</v>
      </c>
      <c r="M170" s="5">
        <v>77</v>
      </c>
      <c r="N170" s="5">
        <v>71</v>
      </c>
      <c r="O170" s="6">
        <f t="shared" si="7"/>
        <v>69.666666666666671</v>
      </c>
      <c r="P170" s="7">
        <f t="shared" si="6"/>
        <v>47.716894977168955</v>
      </c>
      <c r="Q170" s="11"/>
    </row>
    <row r="171" spans="1:17" ht="45">
      <c r="A171" s="5">
        <v>165</v>
      </c>
      <c r="B171" s="14" t="s">
        <v>17</v>
      </c>
      <c r="C171" s="15" t="s">
        <v>123</v>
      </c>
      <c r="D171" s="5">
        <v>1</v>
      </c>
      <c r="E171" s="5">
        <v>630</v>
      </c>
      <c r="F171" s="5">
        <v>910</v>
      </c>
      <c r="G171" s="4">
        <v>45462</v>
      </c>
      <c r="H171" s="5">
        <v>28</v>
      </c>
      <c r="I171" s="5">
        <v>221</v>
      </c>
      <c r="J171" s="5">
        <v>224</v>
      </c>
      <c r="K171" s="5">
        <v>226</v>
      </c>
      <c r="L171" s="5">
        <v>251</v>
      </c>
      <c r="M171" s="5">
        <v>233</v>
      </c>
      <c r="N171" s="5">
        <v>207</v>
      </c>
      <c r="O171" s="6">
        <f t="shared" si="7"/>
        <v>230.33333333333334</v>
      </c>
      <c r="P171" s="7">
        <f t="shared" si="6"/>
        <v>25.31135531135531</v>
      </c>
      <c r="Q171" s="11"/>
    </row>
    <row r="172" spans="1:17" ht="21.75" customHeight="1">
      <c r="A172" s="5">
        <v>166</v>
      </c>
      <c r="B172" s="57" t="s">
        <v>17</v>
      </c>
      <c r="C172" s="61" t="s">
        <v>124</v>
      </c>
      <c r="D172" s="5">
        <v>1</v>
      </c>
      <c r="E172" s="5">
        <v>100</v>
      </c>
      <c r="F172" s="5">
        <v>146</v>
      </c>
      <c r="G172" s="4">
        <v>45462</v>
      </c>
      <c r="H172" s="5">
        <v>28</v>
      </c>
      <c r="I172" s="5">
        <v>221</v>
      </c>
      <c r="J172" s="5">
        <v>222</v>
      </c>
      <c r="K172" s="5">
        <v>221</v>
      </c>
      <c r="L172" s="5">
        <v>67</v>
      </c>
      <c r="M172" s="5">
        <v>57</v>
      </c>
      <c r="N172" s="5">
        <v>59</v>
      </c>
      <c r="O172" s="6">
        <f t="shared" si="7"/>
        <v>61</v>
      </c>
      <c r="P172" s="7">
        <f t="shared" si="6"/>
        <v>41.780821917808218</v>
      </c>
      <c r="Q172" s="11"/>
    </row>
    <row r="173" spans="1:17" ht="24.75" customHeight="1">
      <c r="A173" s="5">
        <v>167</v>
      </c>
      <c r="B173" s="58"/>
      <c r="C173" s="62"/>
      <c r="D173" s="5">
        <v>2</v>
      </c>
      <c r="E173" s="5">
        <v>100</v>
      </c>
      <c r="F173" s="5">
        <v>146</v>
      </c>
      <c r="G173" s="4">
        <v>45462</v>
      </c>
      <c r="H173" s="5">
        <v>28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6">
        <f t="shared" si="7"/>
        <v>0</v>
      </c>
      <c r="P173" s="7">
        <f t="shared" si="6"/>
        <v>0</v>
      </c>
      <c r="Q173" s="11"/>
    </row>
    <row r="174" spans="1:17" ht="30">
      <c r="A174" s="5">
        <v>168</v>
      </c>
      <c r="B174" s="14" t="s">
        <v>16</v>
      </c>
      <c r="C174" s="15" t="s">
        <v>125</v>
      </c>
      <c r="D174" s="5">
        <v>1</v>
      </c>
      <c r="E174" s="5">
        <v>630</v>
      </c>
      <c r="F174" s="5">
        <v>910</v>
      </c>
      <c r="G174" s="4">
        <v>45462</v>
      </c>
      <c r="H174" s="5">
        <v>28</v>
      </c>
      <c r="I174" s="5">
        <v>228</v>
      </c>
      <c r="J174" s="5">
        <v>229</v>
      </c>
      <c r="K174" s="5">
        <v>229</v>
      </c>
      <c r="L174" s="5">
        <v>379</v>
      </c>
      <c r="M174" s="5">
        <v>368</v>
      </c>
      <c r="N174" s="5">
        <v>399</v>
      </c>
      <c r="O174" s="6">
        <f t="shared" si="7"/>
        <v>382</v>
      </c>
      <c r="P174" s="7">
        <f t="shared" si="6"/>
        <v>41.978021978021978</v>
      </c>
      <c r="Q174" s="11"/>
    </row>
    <row r="175" spans="1:17" ht="45">
      <c r="A175" s="5">
        <v>169</v>
      </c>
      <c r="B175" s="14" t="s">
        <v>17</v>
      </c>
      <c r="C175" s="15" t="s">
        <v>126</v>
      </c>
      <c r="D175" s="5">
        <v>1</v>
      </c>
      <c r="E175" s="5">
        <v>250</v>
      </c>
      <c r="F175" s="5">
        <v>361</v>
      </c>
      <c r="G175" s="4">
        <v>45462</v>
      </c>
      <c r="H175" s="5">
        <v>28</v>
      </c>
      <c r="I175" s="5">
        <v>226</v>
      </c>
      <c r="J175" s="5">
        <v>227</v>
      </c>
      <c r="K175" s="5">
        <v>229</v>
      </c>
      <c r="L175" s="5">
        <v>145</v>
      </c>
      <c r="M175" s="5">
        <v>166</v>
      </c>
      <c r="N175" s="5">
        <v>158</v>
      </c>
      <c r="O175" s="6">
        <f t="shared" si="7"/>
        <v>156.33333333333334</v>
      </c>
      <c r="P175" s="7">
        <f t="shared" si="6"/>
        <v>43.305632502308406</v>
      </c>
      <c r="Q175" s="11"/>
    </row>
    <row r="176" spans="1:17" ht="30">
      <c r="A176" s="5">
        <v>170</v>
      </c>
      <c r="B176" s="14" t="s">
        <v>16</v>
      </c>
      <c r="C176" s="15" t="s">
        <v>127</v>
      </c>
      <c r="D176" s="5">
        <v>1</v>
      </c>
      <c r="E176" s="5">
        <v>630</v>
      </c>
      <c r="F176" s="5">
        <v>910</v>
      </c>
      <c r="G176" s="4">
        <v>45462</v>
      </c>
      <c r="H176" s="5">
        <v>28</v>
      </c>
      <c r="I176" s="5">
        <v>226</v>
      </c>
      <c r="J176" s="5">
        <v>222</v>
      </c>
      <c r="K176" s="5">
        <v>223</v>
      </c>
      <c r="L176" s="5">
        <v>231</v>
      </c>
      <c r="M176" s="5">
        <v>256</v>
      </c>
      <c r="N176" s="5">
        <v>222</v>
      </c>
      <c r="O176" s="6">
        <f t="shared" si="7"/>
        <v>236.33333333333334</v>
      </c>
      <c r="P176" s="7">
        <f t="shared" si="6"/>
        <v>25.970695970695974</v>
      </c>
      <c r="Q176" s="11"/>
    </row>
    <row r="177" spans="1:17" ht="45">
      <c r="A177" s="5">
        <v>171</v>
      </c>
      <c r="B177" s="14" t="s">
        <v>17</v>
      </c>
      <c r="C177" s="20" t="s">
        <v>128</v>
      </c>
      <c r="D177" s="5">
        <v>1</v>
      </c>
      <c r="E177" s="5">
        <v>160</v>
      </c>
      <c r="F177" s="5">
        <v>231</v>
      </c>
      <c r="G177" s="4">
        <v>45462</v>
      </c>
      <c r="H177" s="5">
        <v>28</v>
      </c>
      <c r="I177" s="5">
        <v>226</v>
      </c>
      <c r="J177" s="5">
        <v>228</v>
      </c>
      <c r="K177" s="5">
        <v>225</v>
      </c>
      <c r="L177" s="5">
        <v>156</v>
      </c>
      <c r="M177" s="5">
        <v>131</v>
      </c>
      <c r="N177" s="5">
        <v>159</v>
      </c>
      <c r="O177" s="6">
        <f t="shared" si="7"/>
        <v>148.66666666666666</v>
      </c>
      <c r="P177" s="7">
        <f t="shared" si="6"/>
        <v>64.357864357864358</v>
      </c>
      <c r="Q177" s="11"/>
    </row>
    <row r="178" spans="1:17" ht="45">
      <c r="A178" s="5">
        <v>172</v>
      </c>
      <c r="B178" s="14" t="s">
        <v>17</v>
      </c>
      <c r="C178" s="15" t="s">
        <v>129</v>
      </c>
      <c r="D178" s="5">
        <v>1</v>
      </c>
      <c r="E178" s="5">
        <v>160</v>
      </c>
      <c r="F178" s="5">
        <v>231</v>
      </c>
      <c r="G178" s="4">
        <v>45462</v>
      </c>
      <c r="H178" s="5">
        <v>28</v>
      </c>
      <c r="I178" s="5">
        <v>225</v>
      </c>
      <c r="J178" s="5">
        <v>222</v>
      </c>
      <c r="K178" s="5">
        <v>222</v>
      </c>
      <c r="L178" s="5">
        <v>88</v>
      </c>
      <c r="M178" s="5">
        <v>99</v>
      </c>
      <c r="N178" s="5">
        <v>111</v>
      </c>
      <c r="O178" s="6">
        <f t="shared" si="7"/>
        <v>99.333333333333329</v>
      </c>
      <c r="P178" s="7">
        <f t="shared" si="6"/>
        <v>43.001443001443</v>
      </c>
      <c r="Q178" s="11"/>
    </row>
    <row r="179" spans="1:17" ht="60">
      <c r="A179" s="5">
        <v>173</v>
      </c>
      <c r="B179" s="23" t="s">
        <v>16</v>
      </c>
      <c r="C179" s="15" t="s">
        <v>168</v>
      </c>
      <c r="D179" s="5">
        <v>1</v>
      </c>
      <c r="E179" s="5">
        <v>250</v>
      </c>
      <c r="F179" s="5">
        <v>361</v>
      </c>
      <c r="G179" s="4">
        <v>45462</v>
      </c>
      <c r="H179" s="5">
        <v>28</v>
      </c>
      <c r="I179" s="5">
        <v>224</v>
      </c>
      <c r="J179" s="5">
        <v>223</v>
      </c>
      <c r="K179" s="5">
        <v>224</v>
      </c>
      <c r="L179" s="5">
        <v>227</v>
      </c>
      <c r="M179" s="5">
        <v>235</v>
      </c>
      <c r="N179" s="5">
        <v>230</v>
      </c>
      <c r="O179" s="6">
        <f t="shared" ref="O179" si="8">SUM(L179:N179)/3</f>
        <v>230.66666666666666</v>
      </c>
      <c r="P179" s="7">
        <f t="shared" si="6"/>
        <v>63.896583564173589</v>
      </c>
      <c r="Q179" s="11"/>
    </row>
    <row r="180" spans="1:17" ht="60">
      <c r="A180" s="5">
        <v>174</v>
      </c>
      <c r="B180" s="14" t="s">
        <v>17</v>
      </c>
      <c r="C180" s="15" t="s">
        <v>152</v>
      </c>
      <c r="D180" s="5">
        <v>1</v>
      </c>
      <c r="E180" s="5">
        <v>400</v>
      </c>
      <c r="F180" s="5">
        <v>578</v>
      </c>
      <c r="G180" s="4">
        <v>45462</v>
      </c>
      <c r="H180" s="5">
        <v>28</v>
      </c>
      <c r="I180" s="5">
        <v>227</v>
      </c>
      <c r="J180" s="5">
        <v>228</v>
      </c>
      <c r="K180" s="5">
        <v>224</v>
      </c>
      <c r="L180" s="5">
        <v>259</v>
      </c>
      <c r="M180" s="5">
        <v>241</v>
      </c>
      <c r="N180" s="5">
        <v>269</v>
      </c>
      <c r="O180" s="6">
        <f t="shared" si="7"/>
        <v>256.33333333333331</v>
      </c>
      <c r="P180" s="7">
        <f t="shared" si="6"/>
        <v>44.348327566320641</v>
      </c>
      <c r="Q180" s="11"/>
    </row>
    <row r="181" spans="1:17" ht="75">
      <c r="A181" s="5">
        <v>175</v>
      </c>
      <c r="B181" s="14" t="s">
        <v>170</v>
      </c>
      <c r="C181" s="15" t="s">
        <v>153</v>
      </c>
      <c r="D181" s="5">
        <v>1</v>
      </c>
      <c r="E181" s="5">
        <v>400</v>
      </c>
      <c r="F181" s="5">
        <v>578</v>
      </c>
      <c r="G181" s="4">
        <v>45462</v>
      </c>
      <c r="H181" s="5">
        <v>27</v>
      </c>
      <c r="I181" s="5">
        <v>231</v>
      </c>
      <c r="J181" s="5">
        <v>232</v>
      </c>
      <c r="K181" s="5">
        <v>232</v>
      </c>
      <c r="L181" s="5">
        <v>367</v>
      </c>
      <c r="M181" s="5">
        <v>341</v>
      </c>
      <c r="N181" s="5">
        <v>351</v>
      </c>
      <c r="O181" s="6">
        <f t="shared" si="7"/>
        <v>353</v>
      </c>
      <c r="P181" s="7">
        <f t="shared" si="6"/>
        <v>61.072664359861598</v>
      </c>
      <c r="Q181" s="11"/>
    </row>
    <row r="182" spans="1:17" ht="60">
      <c r="A182" s="5">
        <v>176</v>
      </c>
      <c r="B182" s="22" t="s">
        <v>170</v>
      </c>
      <c r="C182" s="15" t="s">
        <v>171</v>
      </c>
      <c r="D182" s="5">
        <v>1</v>
      </c>
      <c r="E182" s="5">
        <v>160</v>
      </c>
      <c r="F182" s="5">
        <v>231</v>
      </c>
      <c r="G182" s="4">
        <v>45462</v>
      </c>
      <c r="H182" s="5">
        <v>27</v>
      </c>
      <c r="I182" s="5">
        <v>226</v>
      </c>
      <c r="J182" s="5">
        <v>227</v>
      </c>
      <c r="K182" s="5">
        <v>225</v>
      </c>
      <c r="L182" s="5">
        <v>87</v>
      </c>
      <c r="M182" s="5">
        <v>77</v>
      </c>
      <c r="N182" s="5">
        <v>95</v>
      </c>
      <c r="O182" s="6">
        <f t="shared" si="7"/>
        <v>86.333333333333329</v>
      </c>
      <c r="P182" s="7">
        <f t="shared" si="6"/>
        <v>37.37373737373737</v>
      </c>
      <c r="Q182" s="11"/>
    </row>
    <row r="183" spans="1:17" ht="60">
      <c r="A183" s="5">
        <v>177</v>
      </c>
      <c r="B183" s="22" t="s">
        <v>170</v>
      </c>
      <c r="C183" s="15" t="s">
        <v>172</v>
      </c>
      <c r="D183" s="5">
        <v>1</v>
      </c>
      <c r="E183" s="5">
        <v>320</v>
      </c>
      <c r="F183" s="5">
        <v>420</v>
      </c>
      <c r="G183" s="4">
        <v>45462</v>
      </c>
      <c r="H183" s="5">
        <v>27</v>
      </c>
      <c r="I183" s="5">
        <v>224</v>
      </c>
      <c r="J183" s="5">
        <v>225</v>
      </c>
      <c r="K183" s="5">
        <v>225</v>
      </c>
      <c r="L183" s="5">
        <v>189</v>
      </c>
      <c r="M183" s="5">
        <v>180</v>
      </c>
      <c r="N183" s="5">
        <v>161</v>
      </c>
      <c r="O183" s="6">
        <f t="shared" si="7"/>
        <v>176.66666666666666</v>
      </c>
      <c r="P183" s="7">
        <f t="shared" si="6"/>
        <v>42.063492063492063</v>
      </c>
      <c r="Q183" s="11"/>
    </row>
    <row r="184" spans="1:17" ht="60">
      <c r="A184" s="5">
        <v>178</v>
      </c>
      <c r="B184" s="22" t="s">
        <v>170</v>
      </c>
      <c r="C184" s="15" t="s">
        <v>173</v>
      </c>
      <c r="D184" s="5">
        <v>1</v>
      </c>
      <c r="E184" s="5">
        <v>160</v>
      </c>
      <c r="F184" s="5">
        <v>231</v>
      </c>
      <c r="G184" s="4">
        <v>45462</v>
      </c>
      <c r="H184" s="5">
        <v>27</v>
      </c>
      <c r="I184" s="5">
        <v>224</v>
      </c>
      <c r="J184" s="5">
        <v>224</v>
      </c>
      <c r="K184" s="5">
        <v>227</v>
      </c>
      <c r="L184" s="5">
        <v>153</v>
      </c>
      <c r="M184" s="5">
        <v>169</v>
      </c>
      <c r="N184" s="5">
        <v>143</v>
      </c>
      <c r="O184" s="6">
        <f t="shared" si="7"/>
        <v>155</v>
      </c>
      <c r="P184" s="7">
        <f t="shared" si="6"/>
        <v>67.099567099567111</v>
      </c>
      <c r="Q184" s="11"/>
    </row>
    <row r="185" spans="1:17" ht="75">
      <c r="A185" s="5">
        <v>179</v>
      </c>
      <c r="B185" s="19" t="s">
        <v>17</v>
      </c>
      <c r="C185" s="15" t="s">
        <v>154</v>
      </c>
      <c r="D185" s="5">
        <v>1</v>
      </c>
      <c r="E185" s="5">
        <v>100</v>
      </c>
      <c r="F185" s="5">
        <v>146</v>
      </c>
      <c r="G185" s="4">
        <v>45462</v>
      </c>
      <c r="H185" s="5">
        <v>27</v>
      </c>
      <c r="I185" s="5">
        <v>229</v>
      </c>
      <c r="J185" s="5">
        <v>227</v>
      </c>
      <c r="K185" s="5">
        <v>228</v>
      </c>
      <c r="L185" s="5">
        <v>55</v>
      </c>
      <c r="M185" s="5">
        <v>63</v>
      </c>
      <c r="N185" s="5">
        <v>54</v>
      </c>
      <c r="O185" s="6">
        <f t="shared" si="7"/>
        <v>57.333333333333336</v>
      </c>
      <c r="P185" s="7">
        <f t="shared" si="6"/>
        <v>39.269406392694066</v>
      </c>
      <c r="Q185" s="11"/>
    </row>
    <row r="186" spans="1:17" ht="60">
      <c r="A186" s="5">
        <v>180</v>
      </c>
      <c r="B186" s="19" t="s">
        <v>17</v>
      </c>
      <c r="C186" s="15" t="s">
        <v>155</v>
      </c>
      <c r="D186" s="5">
        <v>1</v>
      </c>
      <c r="E186" s="5">
        <v>100</v>
      </c>
      <c r="F186" s="5">
        <v>145</v>
      </c>
      <c r="G186" s="4">
        <v>45462</v>
      </c>
      <c r="H186" s="5">
        <v>27</v>
      </c>
      <c r="I186" s="5">
        <v>226</v>
      </c>
      <c r="J186" s="5">
        <v>227</v>
      </c>
      <c r="K186" s="5">
        <v>226</v>
      </c>
      <c r="L186" s="5">
        <v>49</v>
      </c>
      <c r="M186" s="5">
        <v>58</v>
      </c>
      <c r="N186" s="5">
        <v>43</v>
      </c>
      <c r="O186" s="6">
        <f t="shared" si="7"/>
        <v>50</v>
      </c>
      <c r="P186" s="7">
        <f t="shared" si="6"/>
        <v>34.482758620689658</v>
      </c>
      <c r="Q186" s="11"/>
    </row>
    <row r="187" spans="1:17" ht="24" customHeight="1">
      <c r="A187" s="5">
        <v>181</v>
      </c>
      <c r="B187" s="57" t="s">
        <v>16</v>
      </c>
      <c r="C187" s="61" t="s">
        <v>156</v>
      </c>
      <c r="D187" s="5">
        <v>1</v>
      </c>
      <c r="E187" s="5">
        <v>630</v>
      </c>
      <c r="F187" s="5">
        <v>910</v>
      </c>
      <c r="G187" s="4">
        <v>45462</v>
      </c>
      <c r="H187" s="5">
        <v>28</v>
      </c>
      <c r="I187" s="5">
        <v>224</v>
      </c>
      <c r="J187" s="5">
        <v>227</v>
      </c>
      <c r="K187" s="5">
        <v>223</v>
      </c>
      <c r="L187" s="5">
        <v>147</v>
      </c>
      <c r="M187" s="5">
        <v>140</v>
      </c>
      <c r="N187" s="5">
        <v>159</v>
      </c>
      <c r="O187" s="6">
        <f t="shared" si="7"/>
        <v>148.66666666666666</v>
      </c>
      <c r="P187" s="7">
        <f t="shared" ref="P187:P196" si="9">(O187/F187)*100</f>
        <v>16.336996336996336</v>
      </c>
      <c r="Q187" s="11"/>
    </row>
    <row r="188" spans="1:17" ht="21.75" customHeight="1">
      <c r="A188" s="5">
        <v>182</v>
      </c>
      <c r="B188" s="58"/>
      <c r="C188" s="62"/>
      <c r="D188" s="5">
        <v>2</v>
      </c>
      <c r="E188" s="5">
        <v>630</v>
      </c>
      <c r="F188" s="5">
        <v>910</v>
      </c>
      <c r="G188" s="4">
        <v>45462</v>
      </c>
      <c r="H188" s="5">
        <v>28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6">
        <f t="shared" si="7"/>
        <v>0</v>
      </c>
      <c r="P188" s="7">
        <f t="shared" si="9"/>
        <v>0</v>
      </c>
      <c r="Q188" s="11"/>
    </row>
    <row r="189" spans="1:17" ht="60">
      <c r="A189" s="5">
        <v>183</v>
      </c>
      <c r="B189" s="19" t="s">
        <v>17</v>
      </c>
      <c r="C189" s="15" t="s">
        <v>157</v>
      </c>
      <c r="D189" s="5">
        <v>1</v>
      </c>
      <c r="E189" s="5">
        <v>250</v>
      </c>
      <c r="F189" s="5">
        <v>361</v>
      </c>
      <c r="G189" s="4">
        <v>45462</v>
      </c>
      <c r="H189" s="5">
        <v>28</v>
      </c>
      <c r="I189" s="5">
        <v>231</v>
      </c>
      <c r="J189" s="5">
        <v>229</v>
      </c>
      <c r="K189" s="5">
        <v>226</v>
      </c>
      <c r="L189" s="5">
        <v>149</v>
      </c>
      <c r="M189" s="5">
        <v>168</v>
      </c>
      <c r="N189" s="5">
        <v>184</v>
      </c>
      <c r="O189" s="6">
        <f t="shared" si="7"/>
        <v>167</v>
      </c>
      <c r="P189" s="7">
        <f t="shared" si="9"/>
        <v>46.260387811634352</v>
      </c>
      <c r="Q189" s="11"/>
    </row>
    <row r="190" spans="1:17" ht="60">
      <c r="A190" s="5">
        <v>184</v>
      </c>
      <c r="B190" s="19" t="s">
        <v>17</v>
      </c>
      <c r="C190" s="15" t="s">
        <v>158</v>
      </c>
      <c r="D190" s="5">
        <v>1</v>
      </c>
      <c r="E190" s="5">
        <v>250</v>
      </c>
      <c r="F190" s="5">
        <v>361</v>
      </c>
      <c r="G190" s="4">
        <v>45462</v>
      </c>
      <c r="H190" s="5">
        <v>28</v>
      </c>
      <c r="I190" s="5">
        <v>227</v>
      </c>
      <c r="J190" s="5">
        <v>224</v>
      </c>
      <c r="K190" s="5">
        <v>224</v>
      </c>
      <c r="L190" s="5">
        <v>167</v>
      </c>
      <c r="M190" s="5">
        <v>177</v>
      </c>
      <c r="N190" s="5">
        <v>171</v>
      </c>
      <c r="O190" s="6">
        <f t="shared" si="7"/>
        <v>171.66666666666666</v>
      </c>
      <c r="P190" s="7">
        <f t="shared" si="9"/>
        <v>47.553093259464447</v>
      </c>
      <c r="Q190" s="11"/>
    </row>
    <row r="191" spans="1:17" ht="75">
      <c r="A191" s="5">
        <v>185</v>
      </c>
      <c r="B191" s="19" t="s">
        <v>17</v>
      </c>
      <c r="C191" s="15" t="s">
        <v>159</v>
      </c>
      <c r="D191" s="5">
        <v>1</v>
      </c>
      <c r="E191" s="5">
        <v>400</v>
      </c>
      <c r="F191" s="5">
        <v>578</v>
      </c>
      <c r="G191" s="4">
        <v>45462</v>
      </c>
      <c r="H191" s="5">
        <v>28</v>
      </c>
      <c r="I191" s="5">
        <v>229</v>
      </c>
      <c r="J191" s="5">
        <v>227</v>
      </c>
      <c r="K191" s="5">
        <v>228</v>
      </c>
      <c r="L191" s="5">
        <v>67</v>
      </c>
      <c r="M191" s="5">
        <v>73</v>
      </c>
      <c r="N191" s="5">
        <v>69</v>
      </c>
      <c r="O191" s="6">
        <f t="shared" si="7"/>
        <v>69.666666666666671</v>
      </c>
      <c r="P191" s="7">
        <f>(O191/F191)*100</f>
        <v>12.053056516724338</v>
      </c>
      <c r="Q191" s="11"/>
    </row>
    <row r="192" spans="1:17" ht="30" customHeight="1">
      <c r="A192" s="5">
        <v>186</v>
      </c>
      <c r="B192" s="57" t="s">
        <v>17</v>
      </c>
      <c r="C192" s="61" t="s">
        <v>160</v>
      </c>
      <c r="D192" s="5">
        <v>1</v>
      </c>
      <c r="E192" s="5">
        <v>2500</v>
      </c>
      <c r="F192" s="5">
        <v>3740</v>
      </c>
      <c r="G192" s="4">
        <v>45462</v>
      </c>
      <c r="H192" s="5">
        <v>28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6">
        <f t="shared" si="7"/>
        <v>0</v>
      </c>
      <c r="P192" s="7">
        <f t="shared" si="9"/>
        <v>0</v>
      </c>
      <c r="Q192" s="11"/>
    </row>
    <row r="193" spans="1:17" ht="32.25" customHeight="1">
      <c r="A193" s="5">
        <v>187</v>
      </c>
      <c r="B193" s="58"/>
      <c r="C193" s="62"/>
      <c r="D193" s="5">
        <v>2</v>
      </c>
      <c r="E193" s="5">
        <v>2500</v>
      </c>
      <c r="F193" s="5">
        <v>3740</v>
      </c>
      <c r="G193" s="4">
        <v>45462</v>
      </c>
      <c r="H193" s="5">
        <v>28</v>
      </c>
      <c r="I193" s="5">
        <v>226</v>
      </c>
      <c r="J193" s="5">
        <v>227</v>
      </c>
      <c r="K193" s="5">
        <v>228</v>
      </c>
      <c r="L193" s="5">
        <v>1450</v>
      </c>
      <c r="M193" s="5">
        <v>1367</v>
      </c>
      <c r="N193" s="5">
        <v>1289</v>
      </c>
      <c r="O193" s="6">
        <f t="shared" ref="O193" si="10">SUM(L193:N193)/3</f>
        <v>1368.6666666666667</v>
      </c>
      <c r="P193" s="7">
        <f t="shared" si="9"/>
        <v>36.595365418894829</v>
      </c>
      <c r="Q193" s="11"/>
    </row>
    <row r="194" spans="1:17" ht="60">
      <c r="A194" s="5">
        <v>188</v>
      </c>
      <c r="B194" s="19" t="s">
        <v>17</v>
      </c>
      <c r="C194" s="15" t="s">
        <v>161</v>
      </c>
      <c r="D194" s="5">
        <v>1</v>
      </c>
      <c r="E194" s="5">
        <v>250</v>
      </c>
      <c r="F194" s="5">
        <v>361</v>
      </c>
      <c r="G194" s="4">
        <v>45462</v>
      </c>
      <c r="H194" s="5">
        <v>28</v>
      </c>
      <c r="I194" s="5">
        <v>228</v>
      </c>
      <c r="J194" s="5">
        <v>227</v>
      </c>
      <c r="K194" s="5">
        <v>228</v>
      </c>
      <c r="L194" s="5">
        <v>98</v>
      </c>
      <c r="M194" s="5">
        <v>134</v>
      </c>
      <c r="N194" s="5">
        <v>117</v>
      </c>
      <c r="O194" s="6">
        <f t="shared" ref="O194:O196" si="11">SUM(L194:N194)/3</f>
        <v>116.33333333333333</v>
      </c>
      <c r="P194" s="7">
        <f t="shared" si="9"/>
        <v>32.225300092336099</v>
      </c>
      <c r="Q194" s="11"/>
    </row>
    <row r="195" spans="1:17" ht="26.25" customHeight="1">
      <c r="A195" s="5">
        <v>189</v>
      </c>
      <c r="B195" s="57" t="s">
        <v>17</v>
      </c>
      <c r="C195" s="83" t="s">
        <v>178</v>
      </c>
      <c r="D195" s="5">
        <v>1</v>
      </c>
      <c r="E195" s="5">
        <v>630</v>
      </c>
      <c r="F195" s="5">
        <v>910</v>
      </c>
      <c r="G195" s="4">
        <v>45462</v>
      </c>
      <c r="H195" s="5">
        <v>28</v>
      </c>
      <c r="I195" s="5">
        <v>229</v>
      </c>
      <c r="J195" s="5">
        <v>224</v>
      </c>
      <c r="K195" s="5">
        <v>227</v>
      </c>
      <c r="L195" s="5">
        <v>199</v>
      </c>
      <c r="M195" s="5">
        <v>269</v>
      </c>
      <c r="N195" s="5">
        <v>258</v>
      </c>
      <c r="O195" s="6">
        <f t="shared" si="11"/>
        <v>242</v>
      </c>
      <c r="P195" s="7">
        <f t="shared" si="9"/>
        <v>26.593406593406595</v>
      </c>
      <c r="Q195" s="11"/>
    </row>
    <row r="196" spans="1:17" ht="26.25" customHeight="1">
      <c r="A196" s="5">
        <v>190</v>
      </c>
      <c r="B196" s="58"/>
      <c r="C196" s="84"/>
      <c r="D196" s="5">
        <v>2</v>
      </c>
      <c r="E196" s="5">
        <v>630</v>
      </c>
      <c r="F196" s="5">
        <v>910</v>
      </c>
      <c r="G196" s="4">
        <v>45462</v>
      </c>
      <c r="H196" s="5">
        <v>28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6">
        <f t="shared" si="11"/>
        <v>0</v>
      </c>
      <c r="P196" s="7">
        <f t="shared" si="9"/>
        <v>0</v>
      </c>
      <c r="Q196" s="11"/>
    </row>
    <row r="197" spans="1:17" ht="26.25" customHeight="1">
      <c r="A197" s="5">
        <v>192</v>
      </c>
      <c r="B197" s="57" t="s">
        <v>17</v>
      </c>
      <c r="C197" s="61" t="s">
        <v>177</v>
      </c>
      <c r="D197" s="5">
        <v>1</v>
      </c>
      <c r="E197" s="5">
        <v>1000</v>
      </c>
      <c r="F197" s="5">
        <v>1445</v>
      </c>
      <c r="G197" s="4">
        <v>45462</v>
      </c>
      <c r="H197" s="5">
        <v>28</v>
      </c>
      <c r="I197" s="5">
        <v>228</v>
      </c>
      <c r="J197" s="5">
        <v>228</v>
      </c>
      <c r="K197" s="5">
        <v>228</v>
      </c>
      <c r="L197" s="5">
        <v>10</v>
      </c>
      <c r="M197" s="5">
        <v>15</v>
      </c>
      <c r="N197" s="5">
        <v>11</v>
      </c>
      <c r="O197" s="6">
        <f t="shared" ref="O197:O212" si="12">SUM(L197:N197)/3</f>
        <v>12</v>
      </c>
      <c r="P197" s="7">
        <f t="shared" ref="P197:P212" si="13">(O197/F197)*100</f>
        <v>0.83044982698961944</v>
      </c>
      <c r="Q197" s="11"/>
    </row>
    <row r="198" spans="1:17" ht="26.25" customHeight="1">
      <c r="A198" s="5">
        <v>193</v>
      </c>
      <c r="B198" s="58"/>
      <c r="C198" s="62"/>
      <c r="D198" s="5">
        <v>2</v>
      </c>
      <c r="E198" s="5">
        <v>1000</v>
      </c>
      <c r="F198" s="5">
        <v>1445</v>
      </c>
      <c r="G198" s="4">
        <v>45462</v>
      </c>
      <c r="H198" s="5">
        <v>28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6">
        <f t="shared" si="12"/>
        <v>0</v>
      </c>
      <c r="P198" s="7">
        <f t="shared" si="13"/>
        <v>0</v>
      </c>
      <c r="Q198" s="11"/>
    </row>
    <row r="199" spans="1:17" ht="43.5" customHeight="1">
      <c r="A199" s="5">
        <v>194</v>
      </c>
      <c r="B199" s="24" t="s">
        <v>17</v>
      </c>
      <c r="C199" s="25" t="s">
        <v>179</v>
      </c>
      <c r="D199" s="5">
        <v>1</v>
      </c>
      <c r="E199" s="5">
        <v>250</v>
      </c>
      <c r="F199" s="5">
        <v>361</v>
      </c>
      <c r="G199" s="4">
        <v>45462</v>
      </c>
      <c r="H199" s="5">
        <v>28</v>
      </c>
      <c r="I199" s="5">
        <v>225</v>
      </c>
      <c r="J199" s="5">
        <v>226</v>
      </c>
      <c r="K199" s="5">
        <v>225</v>
      </c>
      <c r="L199" s="5">
        <v>199</v>
      </c>
      <c r="M199" s="5">
        <v>183</v>
      </c>
      <c r="N199" s="5">
        <v>189</v>
      </c>
      <c r="O199" s="6">
        <f t="shared" si="12"/>
        <v>190.33333333333334</v>
      </c>
      <c r="P199" s="7">
        <f t="shared" si="13"/>
        <v>52.723915050784868</v>
      </c>
      <c r="Q199" s="11"/>
    </row>
    <row r="200" spans="1:17" ht="30" customHeight="1">
      <c r="A200" s="5">
        <v>195</v>
      </c>
      <c r="B200" s="24" t="s">
        <v>16</v>
      </c>
      <c r="C200" s="25" t="s">
        <v>180</v>
      </c>
      <c r="D200" s="5">
        <v>1</v>
      </c>
      <c r="E200" s="5">
        <v>320</v>
      </c>
      <c r="F200" s="5">
        <v>420</v>
      </c>
      <c r="G200" s="4">
        <v>45462</v>
      </c>
      <c r="H200" s="5">
        <v>27</v>
      </c>
      <c r="I200" s="5">
        <v>225</v>
      </c>
      <c r="J200" s="5">
        <v>224</v>
      </c>
      <c r="K200" s="5">
        <v>225</v>
      </c>
      <c r="L200" s="5">
        <v>89</v>
      </c>
      <c r="M200" s="5">
        <v>79</v>
      </c>
      <c r="N200" s="5">
        <v>94</v>
      </c>
      <c r="O200" s="6">
        <f t="shared" si="12"/>
        <v>87.333333333333329</v>
      </c>
      <c r="P200" s="7">
        <f t="shared" si="13"/>
        <v>20.793650793650791</v>
      </c>
      <c r="Q200" s="11"/>
    </row>
    <row r="201" spans="1:17" ht="42.75" customHeight="1">
      <c r="A201" s="5">
        <v>196</v>
      </c>
      <c r="B201" s="24" t="s">
        <v>17</v>
      </c>
      <c r="C201" s="15" t="s">
        <v>181</v>
      </c>
      <c r="D201" s="5">
        <v>1</v>
      </c>
      <c r="E201" s="5">
        <v>1000</v>
      </c>
      <c r="F201" s="5">
        <v>1445</v>
      </c>
      <c r="G201" s="4">
        <v>45462</v>
      </c>
      <c r="H201" s="5">
        <v>27</v>
      </c>
      <c r="I201" s="5">
        <v>228</v>
      </c>
      <c r="J201" s="5">
        <v>229</v>
      </c>
      <c r="K201" s="5">
        <v>227</v>
      </c>
      <c r="L201" s="5">
        <v>783</v>
      </c>
      <c r="M201" s="5">
        <v>699</v>
      </c>
      <c r="N201" s="5">
        <v>779</v>
      </c>
      <c r="O201" s="6">
        <f t="shared" si="12"/>
        <v>753.66666666666663</v>
      </c>
      <c r="P201" s="7">
        <f t="shared" si="13"/>
        <v>52.156862745098032</v>
      </c>
      <c r="Q201" s="11"/>
    </row>
    <row r="202" spans="1:17" ht="45.75" customHeight="1">
      <c r="A202" s="5">
        <v>197</v>
      </c>
      <c r="B202" s="24" t="s">
        <v>17</v>
      </c>
      <c r="C202" s="15" t="s">
        <v>182</v>
      </c>
      <c r="D202" s="5">
        <v>1</v>
      </c>
      <c r="E202" s="5">
        <v>630</v>
      </c>
      <c r="F202" s="5">
        <v>910</v>
      </c>
      <c r="G202" s="4">
        <v>45462</v>
      </c>
      <c r="H202" s="5">
        <v>27</v>
      </c>
      <c r="I202" s="5">
        <v>224</v>
      </c>
      <c r="J202" s="5">
        <v>225</v>
      </c>
      <c r="K202" s="5">
        <v>225</v>
      </c>
      <c r="L202" s="5">
        <v>456</v>
      </c>
      <c r="M202" s="5">
        <v>432</v>
      </c>
      <c r="N202" s="5">
        <v>444</v>
      </c>
      <c r="O202" s="6">
        <f t="shared" si="12"/>
        <v>444</v>
      </c>
      <c r="P202" s="7">
        <f t="shared" si="13"/>
        <v>48.791208791208788</v>
      </c>
      <c r="Q202" s="11"/>
    </row>
    <row r="203" spans="1:17" ht="45.75" customHeight="1">
      <c r="A203" s="5">
        <v>198</v>
      </c>
      <c r="B203" s="24" t="s">
        <v>17</v>
      </c>
      <c r="C203" s="26" t="s">
        <v>183</v>
      </c>
      <c r="D203" s="5">
        <v>1</v>
      </c>
      <c r="E203" s="5">
        <v>250</v>
      </c>
      <c r="F203" s="5">
        <v>361</v>
      </c>
      <c r="G203" s="4">
        <v>45462</v>
      </c>
      <c r="H203" s="5">
        <v>27</v>
      </c>
      <c r="I203" s="5">
        <v>226</v>
      </c>
      <c r="J203" s="5">
        <v>227</v>
      </c>
      <c r="K203" s="5">
        <v>227</v>
      </c>
      <c r="L203" s="5">
        <v>198</v>
      </c>
      <c r="M203" s="5">
        <v>181</v>
      </c>
      <c r="N203" s="5">
        <v>167</v>
      </c>
      <c r="O203" s="6">
        <f t="shared" si="12"/>
        <v>182</v>
      </c>
      <c r="P203" s="7">
        <f t="shared" si="13"/>
        <v>50.415512465373958</v>
      </c>
      <c r="Q203" s="11"/>
    </row>
    <row r="204" spans="1:17" ht="45.75" customHeight="1">
      <c r="A204" s="5">
        <v>199</v>
      </c>
      <c r="B204" s="24" t="s">
        <v>17</v>
      </c>
      <c r="C204" s="26" t="s">
        <v>184</v>
      </c>
      <c r="D204" s="5">
        <v>1</v>
      </c>
      <c r="E204" s="5">
        <v>160</v>
      </c>
      <c r="F204" s="5">
        <v>231</v>
      </c>
      <c r="G204" s="4">
        <v>45462</v>
      </c>
      <c r="H204" s="5">
        <v>27</v>
      </c>
      <c r="I204" s="5">
        <v>224</v>
      </c>
      <c r="J204" s="5">
        <v>224</v>
      </c>
      <c r="K204" s="5">
        <v>223</v>
      </c>
      <c r="L204" s="5">
        <v>145</v>
      </c>
      <c r="M204" s="5">
        <v>138</v>
      </c>
      <c r="N204" s="5">
        <v>167</v>
      </c>
      <c r="O204" s="6">
        <f t="shared" si="12"/>
        <v>150</v>
      </c>
      <c r="P204" s="7">
        <f t="shared" si="13"/>
        <v>64.935064935064929</v>
      </c>
      <c r="Q204" s="11"/>
    </row>
    <row r="205" spans="1:17" ht="30" customHeight="1">
      <c r="A205" s="5">
        <v>200</v>
      </c>
      <c r="B205" s="57" t="s">
        <v>16</v>
      </c>
      <c r="C205" s="79" t="s">
        <v>185</v>
      </c>
      <c r="D205" s="5">
        <v>1</v>
      </c>
      <c r="E205" s="5">
        <v>630</v>
      </c>
      <c r="F205" s="5">
        <v>910</v>
      </c>
      <c r="G205" s="4">
        <v>45462</v>
      </c>
      <c r="H205" s="5">
        <v>27</v>
      </c>
      <c r="I205" s="5">
        <v>225</v>
      </c>
      <c r="J205" s="5">
        <v>227</v>
      </c>
      <c r="K205" s="5">
        <v>227</v>
      </c>
      <c r="L205" s="5">
        <v>399</v>
      </c>
      <c r="M205" s="5">
        <v>347</v>
      </c>
      <c r="N205" s="5">
        <v>369</v>
      </c>
      <c r="O205" s="6">
        <f t="shared" si="12"/>
        <v>371.66666666666669</v>
      </c>
      <c r="P205" s="7">
        <f t="shared" si="13"/>
        <v>40.842490842490847</v>
      </c>
      <c r="Q205" s="11"/>
    </row>
    <row r="206" spans="1:17" ht="29.25" customHeight="1">
      <c r="A206" s="5">
        <v>201</v>
      </c>
      <c r="B206" s="58"/>
      <c r="C206" s="80"/>
      <c r="D206" s="5">
        <v>2</v>
      </c>
      <c r="E206" s="5">
        <v>400</v>
      </c>
      <c r="F206" s="5">
        <v>578</v>
      </c>
      <c r="G206" s="4">
        <v>45462</v>
      </c>
      <c r="H206" s="5">
        <v>27</v>
      </c>
      <c r="I206" s="5">
        <v>226</v>
      </c>
      <c r="J206" s="5">
        <v>228</v>
      </c>
      <c r="K206" s="5">
        <v>229</v>
      </c>
      <c r="L206" s="5">
        <v>269</v>
      </c>
      <c r="M206" s="5">
        <v>231</v>
      </c>
      <c r="N206" s="5">
        <v>257</v>
      </c>
      <c r="O206" s="6">
        <f t="shared" si="12"/>
        <v>252.33333333333334</v>
      </c>
      <c r="P206" s="7">
        <f t="shared" si="13"/>
        <v>43.656286043829297</v>
      </c>
      <c r="Q206" s="11"/>
    </row>
    <row r="207" spans="1:17" ht="36" customHeight="1">
      <c r="A207" s="5">
        <v>202</v>
      </c>
      <c r="B207" s="24" t="s">
        <v>17</v>
      </c>
      <c r="C207" s="26" t="s">
        <v>186</v>
      </c>
      <c r="D207" s="5">
        <v>1</v>
      </c>
      <c r="E207" s="5">
        <v>160</v>
      </c>
      <c r="F207" s="5">
        <v>231</v>
      </c>
      <c r="G207" s="4">
        <v>45462</v>
      </c>
      <c r="H207" s="5">
        <v>27</v>
      </c>
      <c r="I207" s="5">
        <v>225</v>
      </c>
      <c r="J207" s="5">
        <v>224</v>
      </c>
      <c r="K207" s="5">
        <v>224</v>
      </c>
      <c r="L207" s="5">
        <v>189</v>
      </c>
      <c r="M207" s="5">
        <v>199</v>
      </c>
      <c r="N207" s="5">
        <v>179</v>
      </c>
      <c r="O207" s="6">
        <f t="shared" si="12"/>
        <v>189</v>
      </c>
      <c r="P207" s="7">
        <f t="shared" si="13"/>
        <v>81.818181818181827</v>
      </c>
      <c r="Q207" s="11"/>
    </row>
    <row r="208" spans="1:17" ht="36" customHeight="1">
      <c r="A208" s="5">
        <v>203</v>
      </c>
      <c r="B208" s="24" t="s">
        <v>17</v>
      </c>
      <c r="C208" s="26" t="s">
        <v>187</v>
      </c>
      <c r="D208" s="5">
        <v>1</v>
      </c>
      <c r="E208" s="5">
        <v>400</v>
      </c>
      <c r="F208" s="5">
        <v>578</v>
      </c>
      <c r="G208" s="4">
        <v>45462</v>
      </c>
      <c r="H208" s="5">
        <v>27</v>
      </c>
      <c r="I208" s="5">
        <v>225</v>
      </c>
      <c r="J208" s="5">
        <v>224</v>
      </c>
      <c r="K208" s="5">
        <v>224</v>
      </c>
      <c r="L208" s="5">
        <v>378</v>
      </c>
      <c r="M208" s="5">
        <v>399</v>
      </c>
      <c r="N208" s="5">
        <v>369</v>
      </c>
      <c r="O208" s="6">
        <f t="shared" si="12"/>
        <v>382</v>
      </c>
      <c r="P208" s="7">
        <f t="shared" si="13"/>
        <v>66.089965397923876</v>
      </c>
      <c r="Q208" s="11"/>
    </row>
    <row r="209" spans="1:17" ht="37.5" customHeight="1">
      <c r="A209" s="5">
        <v>204</v>
      </c>
      <c r="B209" s="24" t="s">
        <v>17</v>
      </c>
      <c r="C209" s="26" t="s">
        <v>188</v>
      </c>
      <c r="D209" s="5">
        <v>1</v>
      </c>
      <c r="E209" s="5">
        <v>250</v>
      </c>
      <c r="F209" s="5">
        <v>361</v>
      </c>
      <c r="G209" s="4">
        <v>45462</v>
      </c>
      <c r="H209" s="5">
        <v>28</v>
      </c>
      <c r="I209" s="5">
        <v>222</v>
      </c>
      <c r="J209" s="5">
        <v>224</v>
      </c>
      <c r="K209" s="5">
        <v>226</v>
      </c>
      <c r="L209" s="5">
        <v>193</v>
      </c>
      <c r="M209" s="5">
        <v>162</v>
      </c>
      <c r="N209" s="5">
        <v>131</v>
      </c>
      <c r="O209" s="6">
        <f t="shared" si="12"/>
        <v>162</v>
      </c>
      <c r="P209" s="7">
        <f>(O209/F209)*100</f>
        <v>44.875346260387808</v>
      </c>
      <c r="Q209" s="11"/>
    </row>
    <row r="210" spans="1:17" ht="45.75" customHeight="1">
      <c r="A210" s="5">
        <v>205</v>
      </c>
      <c r="B210" s="24" t="s">
        <v>17</v>
      </c>
      <c r="C210" s="25" t="s">
        <v>189</v>
      </c>
      <c r="D210" s="5">
        <v>1</v>
      </c>
      <c r="E210" s="5">
        <v>100</v>
      </c>
      <c r="F210" s="5">
        <v>146</v>
      </c>
      <c r="G210" s="4">
        <v>45462</v>
      </c>
      <c r="H210" s="5">
        <v>27</v>
      </c>
      <c r="I210" s="5">
        <v>224</v>
      </c>
      <c r="J210" s="5">
        <v>225</v>
      </c>
      <c r="K210" s="5">
        <v>225</v>
      </c>
      <c r="L210" s="5">
        <v>66</v>
      </c>
      <c r="M210" s="5">
        <v>59</v>
      </c>
      <c r="N210" s="5">
        <v>43</v>
      </c>
      <c r="O210" s="6">
        <f t="shared" si="12"/>
        <v>56</v>
      </c>
      <c r="P210" s="7">
        <f t="shared" si="13"/>
        <v>38.356164383561641</v>
      </c>
      <c r="Q210" s="11"/>
    </row>
    <row r="211" spans="1:17" ht="45.75" customHeight="1">
      <c r="A211" s="5">
        <v>206</v>
      </c>
      <c r="B211" s="24" t="s">
        <v>17</v>
      </c>
      <c r="C211" s="26" t="s">
        <v>190</v>
      </c>
      <c r="D211" s="5">
        <v>1</v>
      </c>
      <c r="E211" s="5">
        <v>100</v>
      </c>
      <c r="F211" s="5">
        <v>146</v>
      </c>
      <c r="G211" s="4">
        <v>45462</v>
      </c>
      <c r="H211" s="5">
        <v>27</v>
      </c>
      <c r="I211" s="5">
        <v>226</v>
      </c>
      <c r="J211" s="5">
        <v>223</v>
      </c>
      <c r="K211" s="5">
        <v>224</v>
      </c>
      <c r="L211" s="5">
        <v>111</v>
      </c>
      <c r="M211" s="5">
        <v>144</v>
      </c>
      <c r="N211" s="5">
        <v>131</v>
      </c>
      <c r="O211" s="6">
        <f t="shared" si="12"/>
        <v>128.66666666666666</v>
      </c>
      <c r="P211" s="7">
        <f t="shared" si="13"/>
        <v>88.127853881278526</v>
      </c>
      <c r="Q211" s="11"/>
    </row>
    <row r="212" spans="1:17" ht="42" customHeight="1">
      <c r="A212" s="5">
        <v>207</v>
      </c>
      <c r="B212" s="24" t="s">
        <v>17</v>
      </c>
      <c r="C212" s="26" t="s">
        <v>191</v>
      </c>
      <c r="D212" s="5">
        <v>1</v>
      </c>
      <c r="E212" s="5">
        <v>160</v>
      </c>
      <c r="F212" s="5">
        <v>231</v>
      </c>
      <c r="G212" s="4">
        <v>45462</v>
      </c>
      <c r="H212" s="5">
        <v>27</v>
      </c>
      <c r="I212" s="5">
        <v>228</v>
      </c>
      <c r="J212" s="5">
        <v>229</v>
      </c>
      <c r="K212" s="5">
        <v>227</v>
      </c>
      <c r="L212" s="5">
        <v>135</v>
      </c>
      <c r="M212" s="5">
        <v>121</v>
      </c>
      <c r="N212" s="5">
        <v>148</v>
      </c>
      <c r="O212" s="6">
        <f t="shared" si="12"/>
        <v>134.66666666666666</v>
      </c>
      <c r="P212" s="7">
        <f t="shared" si="13"/>
        <v>58.297258297258296</v>
      </c>
      <c r="Q212" s="11"/>
    </row>
    <row r="213" spans="1:17" s="28" customFormat="1" ht="42" customHeight="1">
      <c r="A213" s="30"/>
      <c r="B213" s="50" t="s">
        <v>277</v>
      </c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2"/>
      <c r="Q213" s="35"/>
    </row>
    <row r="214" spans="1:17" ht="30">
      <c r="A214" s="30">
        <v>1</v>
      </c>
      <c r="B214" s="36" t="s">
        <v>170</v>
      </c>
      <c r="C214" s="39" t="s">
        <v>194</v>
      </c>
      <c r="D214" s="30">
        <v>1</v>
      </c>
      <c r="E214" s="30">
        <v>250</v>
      </c>
      <c r="F214" s="30">
        <v>361</v>
      </c>
      <c r="G214" s="29">
        <v>45462</v>
      </c>
      <c r="H214" s="30">
        <v>32</v>
      </c>
      <c r="I214" s="30">
        <v>234</v>
      </c>
      <c r="J214" s="30">
        <v>232</v>
      </c>
      <c r="K214" s="30">
        <v>232</v>
      </c>
      <c r="L214" s="30">
        <v>42</v>
      </c>
      <c r="M214" s="30">
        <v>37</v>
      </c>
      <c r="N214" s="30">
        <v>40</v>
      </c>
      <c r="O214" s="31">
        <v>39.666666666666664</v>
      </c>
      <c r="P214" s="32">
        <v>10.987996306555862</v>
      </c>
    </row>
    <row r="215" spans="1:17" s="3" customFormat="1" ht="30">
      <c r="A215" s="30">
        <v>2</v>
      </c>
      <c r="B215" s="34" t="s">
        <v>17</v>
      </c>
      <c r="C215" s="37" t="s">
        <v>195</v>
      </c>
      <c r="D215" s="30">
        <v>1</v>
      </c>
      <c r="E215" s="30">
        <v>250</v>
      </c>
      <c r="F215" s="30">
        <v>361</v>
      </c>
      <c r="G215" s="29">
        <v>45462</v>
      </c>
      <c r="H215" s="30">
        <v>32</v>
      </c>
      <c r="I215" s="30">
        <v>235</v>
      </c>
      <c r="J215" s="30">
        <v>225</v>
      </c>
      <c r="K215" s="30">
        <v>229</v>
      </c>
      <c r="L215" s="33">
        <v>32</v>
      </c>
      <c r="M215" s="30">
        <v>51</v>
      </c>
      <c r="N215" s="30">
        <v>40</v>
      </c>
      <c r="O215" s="31">
        <v>41</v>
      </c>
      <c r="P215" s="32">
        <v>11.357340720221606</v>
      </c>
    </row>
    <row r="216" spans="1:17" s="3" customFormat="1" ht="30">
      <c r="A216" s="30">
        <v>3</v>
      </c>
      <c r="B216" s="34" t="s">
        <v>17</v>
      </c>
      <c r="C216" s="37" t="s">
        <v>196</v>
      </c>
      <c r="D216" s="30">
        <v>1</v>
      </c>
      <c r="E216" s="30">
        <v>400</v>
      </c>
      <c r="F216" s="30">
        <v>578</v>
      </c>
      <c r="G216" s="29">
        <v>45462</v>
      </c>
      <c r="H216" s="30">
        <v>32</v>
      </c>
      <c r="I216" s="30">
        <v>230</v>
      </c>
      <c r="J216" s="30">
        <v>230</v>
      </c>
      <c r="K216" s="30">
        <v>230</v>
      </c>
      <c r="L216" s="33">
        <v>0</v>
      </c>
      <c r="M216" s="30">
        <v>0</v>
      </c>
      <c r="N216" s="30">
        <v>0</v>
      </c>
      <c r="O216" s="31">
        <v>0</v>
      </c>
      <c r="P216" s="32">
        <v>0</v>
      </c>
    </row>
    <row r="217" spans="1:17" s="3" customFormat="1" ht="30">
      <c r="A217" s="30">
        <v>4</v>
      </c>
      <c r="B217" s="34" t="s">
        <v>17</v>
      </c>
      <c r="C217" s="37" t="s">
        <v>197</v>
      </c>
      <c r="D217" s="30">
        <v>1</v>
      </c>
      <c r="E217" s="30">
        <v>320</v>
      </c>
      <c r="F217" s="30">
        <v>462</v>
      </c>
      <c r="G217" s="29">
        <v>45462</v>
      </c>
      <c r="H217" s="30">
        <v>32</v>
      </c>
      <c r="I217" s="30">
        <v>235</v>
      </c>
      <c r="J217" s="30">
        <v>235</v>
      </c>
      <c r="K217" s="30">
        <v>233</v>
      </c>
      <c r="L217" s="33">
        <v>94</v>
      </c>
      <c r="M217" s="30">
        <v>89</v>
      </c>
      <c r="N217" s="30">
        <v>79</v>
      </c>
      <c r="O217" s="31">
        <v>87.333333333333329</v>
      </c>
      <c r="P217" s="32">
        <v>18.903318903318901</v>
      </c>
    </row>
    <row r="218" spans="1:17" s="3" customFormat="1" ht="24" customHeight="1">
      <c r="A218" s="30">
        <v>5</v>
      </c>
      <c r="B218" s="34" t="s">
        <v>17</v>
      </c>
      <c r="C218" s="37" t="s">
        <v>198</v>
      </c>
      <c r="D218" s="30">
        <v>1</v>
      </c>
      <c r="E218" s="30">
        <v>100</v>
      </c>
      <c r="F218" s="30">
        <v>144</v>
      </c>
      <c r="G218" s="29">
        <v>45462</v>
      </c>
      <c r="H218" s="30">
        <v>32</v>
      </c>
      <c r="I218" s="30">
        <v>222</v>
      </c>
      <c r="J218" s="30">
        <v>225</v>
      </c>
      <c r="K218" s="30">
        <v>226</v>
      </c>
      <c r="L218" s="33">
        <v>53</v>
      </c>
      <c r="M218" s="30">
        <v>48</v>
      </c>
      <c r="N218" s="30">
        <v>60</v>
      </c>
      <c r="O218" s="31">
        <v>53.666666666666664</v>
      </c>
      <c r="P218" s="32">
        <v>37.268518518518519</v>
      </c>
    </row>
    <row r="219" spans="1:17" s="3" customFormat="1" ht="27" customHeight="1">
      <c r="A219" s="30">
        <v>6</v>
      </c>
      <c r="B219" s="34" t="s">
        <v>17</v>
      </c>
      <c r="C219" s="37" t="s">
        <v>199</v>
      </c>
      <c r="D219" s="30">
        <v>1</v>
      </c>
      <c r="E219" s="30">
        <v>160</v>
      </c>
      <c r="F219" s="30">
        <v>231</v>
      </c>
      <c r="G219" s="29">
        <v>45462</v>
      </c>
      <c r="H219" s="30">
        <v>32</v>
      </c>
      <c r="I219" s="30">
        <v>235</v>
      </c>
      <c r="J219" s="30">
        <v>231</v>
      </c>
      <c r="K219" s="30">
        <v>231</v>
      </c>
      <c r="L219" s="33">
        <v>71</v>
      </c>
      <c r="M219" s="30">
        <v>50</v>
      </c>
      <c r="N219" s="30">
        <v>66</v>
      </c>
      <c r="O219" s="31">
        <v>62.333333333333336</v>
      </c>
      <c r="P219" s="32">
        <v>26.984126984126984</v>
      </c>
    </row>
    <row r="220" spans="1:17" s="3" customFormat="1" ht="33.75" customHeight="1">
      <c r="A220" s="30">
        <v>7</v>
      </c>
      <c r="B220" s="36" t="s">
        <v>17</v>
      </c>
      <c r="C220" s="39" t="s">
        <v>200</v>
      </c>
      <c r="D220" s="30">
        <v>1</v>
      </c>
      <c r="E220" s="30">
        <v>630</v>
      </c>
      <c r="F220" s="30">
        <v>910</v>
      </c>
      <c r="G220" s="29">
        <v>45462</v>
      </c>
      <c r="H220" s="30">
        <v>32</v>
      </c>
      <c r="I220" s="30">
        <v>221</v>
      </c>
      <c r="J220" s="30">
        <v>221</v>
      </c>
      <c r="K220" s="30">
        <v>222</v>
      </c>
      <c r="L220" s="33">
        <v>15</v>
      </c>
      <c r="M220" s="30">
        <v>13</v>
      </c>
      <c r="N220" s="30">
        <v>14</v>
      </c>
      <c r="O220" s="31">
        <v>14</v>
      </c>
      <c r="P220" s="32">
        <v>1.5384615384615385</v>
      </c>
    </row>
    <row r="221" spans="1:17" s="3" customFormat="1" ht="45">
      <c r="A221" s="30">
        <v>8</v>
      </c>
      <c r="B221" s="36" t="s">
        <v>17</v>
      </c>
      <c r="C221" s="39" t="s">
        <v>201</v>
      </c>
      <c r="D221" s="30">
        <v>1</v>
      </c>
      <c r="E221" s="30">
        <v>100</v>
      </c>
      <c r="F221" s="30">
        <v>144</v>
      </c>
      <c r="G221" s="29">
        <v>45462</v>
      </c>
      <c r="H221" s="30">
        <v>32</v>
      </c>
      <c r="I221" s="30">
        <v>230</v>
      </c>
      <c r="J221" s="30">
        <v>225</v>
      </c>
      <c r="K221" s="30">
        <v>230</v>
      </c>
      <c r="L221" s="33">
        <v>21</v>
      </c>
      <c r="M221" s="30">
        <v>35</v>
      </c>
      <c r="N221" s="30">
        <v>24</v>
      </c>
      <c r="O221" s="31">
        <v>26.666666666666668</v>
      </c>
      <c r="P221" s="32">
        <v>18.518518518518519</v>
      </c>
    </row>
    <row r="222" spans="1:17" s="3" customFormat="1" ht="30">
      <c r="A222" s="30">
        <v>9</v>
      </c>
      <c r="B222" s="34" t="s">
        <v>17</v>
      </c>
      <c r="C222" s="37" t="s">
        <v>202</v>
      </c>
      <c r="D222" s="30">
        <v>1</v>
      </c>
      <c r="E222" s="30">
        <v>1000</v>
      </c>
      <c r="F222" s="30">
        <v>1444</v>
      </c>
      <c r="G222" s="29">
        <v>45462</v>
      </c>
      <c r="H222" s="30">
        <v>32</v>
      </c>
      <c r="I222" s="30">
        <v>225</v>
      </c>
      <c r="J222" s="30">
        <v>229</v>
      </c>
      <c r="K222" s="30">
        <v>225</v>
      </c>
      <c r="L222" s="30">
        <v>78</v>
      </c>
      <c r="M222" s="30">
        <v>69</v>
      </c>
      <c r="N222" s="30">
        <v>75</v>
      </c>
      <c r="O222" s="31">
        <v>74</v>
      </c>
      <c r="P222" s="32">
        <v>5.1246537396121887</v>
      </c>
    </row>
    <row r="223" spans="1:17" s="3" customFormat="1" ht="30">
      <c r="A223" s="30">
        <v>10</v>
      </c>
      <c r="B223" s="36" t="s">
        <v>17</v>
      </c>
      <c r="C223" s="39" t="s">
        <v>203</v>
      </c>
      <c r="D223" s="30">
        <v>1</v>
      </c>
      <c r="E223" s="30">
        <v>630</v>
      </c>
      <c r="F223" s="30">
        <v>910</v>
      </c>
      <c r="G223" s="29">
        <v>45462</v>
      </c>
      <c r="H223" s="30">
        <v>33</v>
      </c>
      <c r="I223" s="30">
        <v>221</v>
      </c>
      <c r="J223" s="30">
        <v>225</v>
      </c>
      <c r="K223" s="30">
        <v>222</v>
      </c>
      <c r="L223" s="30">
        <v>105</v>
      </c>
      <c r="M223" s="30">
        <v>99</v>
      </c>
      <c r="N223" s="30">
        <v>112</v>
      </c>
      <c r="O223" s="31">
        <v>105.33333333333333</v>
      </c>
      <c r="P223" s="32">
        <v>11.575091575091575</v>
      </c>
    </row>
    <row r="224" spans="1:17" s="3" customFormat="1" ht="30">
      <c r="A224" s="30">
        <v>11</v>
      </c>
      <c r="B224" s="36" t="s">
        <v>17</v>
      </c>
      <c r="C224" s="39" t="s">
        <v>204</v>
      </c>
      <c r="D224" s="30">
        <v>1</v>
      </c>
      <c r="E224" s="30">
        <v>630</v>
      </c>
      <c r="F224" s="30">
        <v>910</v>
      </c>
      <c r="G224" s="29">
        <v>45462</v>
      </c>
      <c r="H224" s="30">
        <v>33</v>
      </c>
      <c r="I224" s="30">
        <v>218</v>
      </c>
      <c r="J224" s="30">
        <v>215</v>
      </c>
      <c r="K224" s="30">
        <v>219</v>
      </c>
      <c r="L224" s="30">
        <v>112</v>
      </c>
      <c r="M224" s="30">
        <v>123</v>
      </c>
      <c r="N224" s="30">
        <v>107</v>
      </c>
      <c r="O224" s="31">
        <v>114</v>
      </c>
      <c r="P224" s="32">
        <v>12.527472527472527</v>
      </c>
    </row>
    <row r="225" spans="1:16" ht="30">
      <c r="A225" s="30">
        <v>12</v>
      </c>
      <c r="B225" s="34" t="s">
        <v>17</v>
      </c>
      <c r="C225" s="37" t="s">
        <v>205</v>
      </c>
      <c r="D225" s="30">
        <v>1</v>
      </c>
      <c r="E225" s="30">
        <v>100</v>
      </c>
      <c r="F225" s="30">
        <v>144</v>
      </c>
      <c r="G225" s="29">
        <v>45462</v>
      </c>
      <c r="H225" s="30">
        <v>33</v>
      </c>
      <c r="I225" s="30">
        <v>224</v>
      </c>
      <c r="J225" s="30">
        <v>224</v>
      </c>
      <c r="K225" s="30">
        <v>224</v>
      </c>
      <c r="L225" s="30">
        <v>15</v>
      </c>
      <c r="M225" s="30">
        <v>17</v>
      </c>
      <c r="N225" s="30">
        <v>12</v>
      </c>
      <c r="O225" s="31">
        <v>14.666666666666666</v>
      </c>
      <c r="P225" s="32">
        <v>10.185185185185185</v>
      </c>
    </row>
    <row r="226" spans="1:16" ht="30">
      <c r="A226" s="30">
        <v>13</v>
      </c>
      <c r="B226" s="34" t="s">
        <v>17</v>
      </c>
      <c r="C226" s="37" t="s">
        <v>206</v>
      </c>
      <c r="D226" s="30">
        <v>1</v>
      </c>
      <c r="E226" s="30">
        <v>100</v>
      </c>
      <c r="F226" s="30">
        <v>144</v>
      </c>
      <c r="G226" s="29">
        <v>45462</v>
      </c>
      <c r="H226" s="30">
        <v>33</v>
      </c>
      <c r="I226" s="30">
        <v>221</v>
      </c>
      <c r="J226" s="30">
        <v>224</v>
      </c>
      <c r="K226" s="30">
        <v>220</v>
      </c>
      <c r="L226" s="30">
        <v>68</v>
      </c>
      <c r="M226" s="30">
        <v>60</v>
      </c>
      <c r="N226" s="30">
        <v>71</v>
      </c>
      <c r="O226" s="31">
        <v>66.333333333333329</v>
      </c>
      <c r="P226" s="32">
        <v>46.064814814814817</v>
      </c>
    </row>
    <row r="227" spans="1:16" ht="45">
      <c r="A227" s="30">
        <v>14</v>
      </c>
      <c r="B227" s="34" t="s">
        <v>17</v>
      </c>
      <c r="C227" s="37" t="s">
        <v>207</v>
      </c>
      <c r="D227" s="30">
        <v>1</v>
      </c>
      <c r="E227" s="30">
        <v>250</v>
      </c>
      <c r="F227" s="30">
        <v>361</v>
      </c>
      <c r="G227" s="29">
        <v>45462</v>
      </c>
      <c r="H227" s="30">
        <v>33</v>
      </c>
      <c r="I227" s="30">
        <v>220</v>
      </c>
      <c r="J227" s="30">
        <v>222</v>
      </c>
      <c r="K227" s="30">
        <v>225</v>
      </c>
      <c r="L227" s="30">
        <v>49</v>
      </c>
      <c r="M227" s="30">
        <v>36</v>
      </c>
      <c r="N227" s="30">
        <v>38</v>
      </c>
      <c r="O227" s="31">
        <v>41</v>
      </c>
      <c r="P227" s="32">
        <v>11.357340720221606</v>
      </c>
    </row>
    <row r="228" spans="1:16" ht="18.75">
      <c r="A228" s="30">
        <v>15</v>
      </c>
      <c r="B228" s="34" t="s">
        <v>17</v>
      </c>
      <c r="C228" s="37" t="s">
        <v>208</v>
      </c>
      <c r="D228" s="30">
        <v>1</v>
      </c>
      <c r="E228" s="30">
        <v>400</v>
      </c>
      <c r="F228" s="30">
        <v>578</v>
      </c>
      <c r="G228" s="29">
        <v>45462</v>
      </c>
      <c r="H228" s="30">
        <v>33</v>
      </c>
      <c r="I228" s="30">
        <v>221</v>
      </c>
      <c r="J228" s="30">
        <v>220</v>
      </c>
      <c r="K228" s="30">
        <v>224</v>
      </c>
      <c r="L228" s="30">
        <v>62</v>
      </c>
      <c r="M228" s="30">
        <v>64</v>
      </c>
      <c r="N228" s="30">
        <v>57</v>
      </c>
      <c r="O228" s="31">
        <v>61</v>
      </c>
      <c r="P228" s="32">
        <v>10.553633217993079</v>
      </c>
    </row>
    <row r="229" spans="1:16" ht="30">
      <c r="A229" s="30">
        <v>16</v>
      </c>
      <c r="B229" s="34" t="s">
        <v>17</v>
      </c>
      <c r="C229" s="37" t="s">
        <v>209</v>
      </c>
      <c r="D229" s="30">
        <v>1</v>
      </c>
      <c r="E229" s="30">
        <v>400</v>
      </c>
      <c r="F229" s="30">
        <v>578</v>
      </c>
      <c r="G229" s="29">
        <v>45462</v>
      </c>
      <c r="H229" s="30">
        <v>33</v>
      </c>
      <c r="I229" s="30">
        <v>238</v>
      </c>
      <c r="J229" s="30">
        <v>225</v>
      </c>
      <c r="K229" s="30">
        <v>237</v>
      </c>
      <c r="L229" s="30">
        <v>82</v>
      </c>
      <c r="M229" s="30">
        <v>94</v>
      </c>
      <c r="N229" s="30">
        <v>70</v>
      </c>
      <c r="O229" s="31">
        <v>82</v>
      </c>
      <c r="P229" s="32">
        <v>14.186851211072666</v>
      </c>
    </row>
    <row r="230" spans="1:16" ht="30">
      <c r="A230" s="30">
        <v>17</v>
      </c>
      <c r="B230" s="34" t="s">
        <v>17</v>
      </c>
      <c r="C230" s="37" t="s">
        <v>210</v>
      </c>
      <c r="D230" s="30">
        <v>1</v>
      </c>
      <c r="E230" s="30">
        <v>160</v>
      </c>
      <c r="F230" s="30">
        <v>231</v>
      </c>
      <c r="G230" s="29">
        <v>45462</v>
      </c>
      <c r="H230" s="30">
        <v>34</v>
      </c>
      <c r="I230" s="30">
        <v>220</v>
      </c>
      <c r="J230" s="30">
        <v>220</v>
      </c>
      <c r="K230" s="30">
        <v>221</v>
      </c>
      <c r="L230" s="30">
        <v>33</v>
      </c>
      <c r="M230" s="30">
        <v>27</v>
      </c>
      <c r="N230" s="30">
        <v>24</v>
      </c>
      <c r="O230" s="31">
        <v>28</v>
      </c>
      <c r="P230" s="32">
        <v>12.121212121212121</v>
      </c>
    </row>
    <row r="231" spans="1:16" ht="18.75">
      <c r="A231" s="30">
        <v>18</v>
      </c>
      <c r="B231" s="34" t="s">
        <v>17</v>
      </c>
      <c r="C231" s="37" t="s">
        <v>211</v>
      </c>
      <c r="D231" s="30">
        <v>1</v>
      </c>
      <c r="E231" s="30">
        <v>250</v>
      </c>
      <c r="F231" s="30">
        <v>361</v>
      </c>
      <c r="G231" s="29">
        <v>45462</v>
      </c>
      <c r="H231" s="30">
        <v>33</v>
      </c>
      <c r="I231" s="30">
        <v>223</v>
      </c>
      <c r="J231" s="30">
        <v>226</v>
      </c>
      <c r="K231" s="30">
        <v>226</v>
      </c>
      <c r="L231" s="30">
        <v>23</v>
      </c>
      <c r="M231" s="30">
        <v>19</v>
      </c>
      <c r="N231" s="30">
        <v>17</v>
      </c>
      <c r="O231" s="31">
        <v>19.666666666666668</v>
      </c>
      <c r="P231" s="32">
        <v>5.4478301015697141</v>
      </c>
    </row>
    <row r="232" spans="1:16" ht="30">
      <c r="A232" s="30">
        <v>19</v>
      </c>
      <c r="B232" s="34" t="s">
        <v>17</v>
      </c>
      <c r="C232" s="37" t="s">
        <v>212</v>
      </c>
      <c r="D232" s="30">
        <v>1</v>
      </c>
      <c r="E232" s="30">
        <v>400</v>
      </c>
      <c r="F232" s="30">
        <v>578</v>
      </c>
      <c r="G232" s="29">
        <v>45462</v>
      </c>
      <c r="H232" s="30">
        <v>33</v>
      </c>
      <c r="I232" s="30">
        <v>224</v>
      </c>
      <c r="J232" s="30">
        <v>224</v>
      </c>
      <c r="K232" s="30">
        <v>223</v>
      </c>
      <c r="L232" s="30">
        <v>54</v>
      </c>
      <c r="M232" s="30">
        <v>50</v>
      </c>
      <c r="N232" s="30">
        <v>70</v>
      </c>
      <c r="O232" s="31">
        <v>58</v>
      </c>
      <c r="P232" s="32">
        <v>10.034602076124568</v>
      </c>
    </row>
    <row r="233" spans="1:16" ht="18.75">
      <c r="A233" s="30">
        <v>20</v>
      </c>
      <c r="B233" s="57" t="s">
        <v>131</v>
      </c>
      <c r="C233" s="61" t="s">
        <v>213</v>
      </c>
      <c r="D233" s="30">
        <v>1</v>
      </c>
      <c r="E233" s="30">
        <v>2500</v>
      </c>
      <c r="F233" s="30">
        <v>3610</v>
      </c>
      <c r="G233" s="29">
        <v>45462</v>
      </c>
      <c r="H233" s="30">
        <v>33</v>
      </c>
      <c r="I233" s="30">
        <v>234</v>
      </c>
      <c r="J233" s="30">
        <v>230</v>
      </c>
      <c r="K233" s="30">
        <v>231</v>
      </c>
      <c r="L233" s="30">
        <v>535</v>
      </c>
      <c r="M233" s="30">
        <v>612</v>
      </c>
      <c r="N233" s="30">
        <v>630</v>
      </c>
      <c r="O233" s="31">
        <v>592.33333333333337</v>
      </c>
      <c r="P233" s="32">
        <v>16.408125577100645</v>
      </c>
    </row>
    <row r="234" spans="1:16" ht="18.75">
      <c r="A234" s="30">
        <v>21</v>
      </c>
      <c r="B234" s="58"/>
      <c r="C234" s="62"/>
      <c r="D234" s="30">
        <v>2</v>
      </c>
      <c r="E234" s="30">
        <v>2500</v>
      </c>
      <c r="F234" s="30">
        <v>3610</v>
      </c>
      <c r="G234" s="29">
        <v>45462</v>
      </c>
      <c r="H234" s="30">
        <v>33</v>
      </c>
      <c r="I234" s="30">
        <v>235</v>
      </c>
      <c r="J234" s="30">
        <v>235</v>
      </c>
      <c r="K234" s="30">
        <v>234</v>
      </c>
      <c r="L234" s="30">
        <v>57</v>
      </c>
      <c r="M234" s="30">
        <v>39</v>
      </c>
      <c r="N234" s="30">
        <v>48</v>
      </c>
      <c r="O234" s="31">
        <v>48</v>
      </c>
      <c r="P234" s="32">
        <v>1.3296398891966759</v>
      </c>
    </row>
    <row r="235" spans="1:16" ht="18.75">
      <c r="A235" s="30">
        <v>22</v>
      </c>
      <c r="B235" s="57" t="s">
        <v>17</v>
      </c>
      <c r="C235" s="66" t="s">
        <v>214</v>
      </c>
      <c r="D235" s="30">
        <v>1</v>
      </c>
      <c r="E235" s="30">
        <v>630</v>
      </c>
      <c r="F235" s="30">
        <v>910</v>
      </c>
      <c r="G235" s="29">
        <v>45462</v>
      </c>
      <c r="H235" s="30">
        <v>33</v>
      </c>
      <c r="I235" s="30">
        <v>220</v>
      </c>
      <c r="J235" s="30">
        <v>225</v>
      </c>
      <c r="K235" s="30">
        <v>222</v>
      </c>
      <c r="L235" s="30">
        <v>328</v>
      </c>
      <c r="M235" s="30">
        <v>345</v>
      </c>
      <c r="N235" s="30">
        <v>337</v>
      </c>
      <c r="O235" s="31">
        <v>336.66666666666669</v>
      </c>
      <c r="P235" s="32">
        <v>36.996336996337</v>
      </c>
    </row>
    <row r="236" spans="1:16" ht="18.75">
      <c r="A236" s="30">
        <v>23</v>
      </c>
      <c r="B236" s="58"/>
      <c r="C236" s="60"/>
      <c r="D236" s="30">
        <v>2</v>
      </c>
      <c r="E236" s="30">
        <v>630</v>
      </c>
      <c r="F236" s="30">
        <v>910</v>
      </c>
      <c r="G236" s="29">
        <v>45462</v>
      </c>
      <c r="H236" s="30">
        <v>33</v>
      </c>
      <c r="I236" s="30">
        <v>242</v>
      </c>
      <c r="J236" s="30">
        <v>240</v>
      </c>
      <c r="K236" s="30">
        <v>246</v>
      </c>
      <c r="L236" s="30">
        <v>74</v>
      </c>
      <c r="M236" s="30">
        <v>58</v>
      </c>
      <c r="N236" s="30">
        <v>67</v>
      </c>
      <c r="O236" s="31">
        <v>66.333333333333329</v>
      </c>
      <c r="P236" s="32">
        <v>7.2893772893772883</v>
      </c>
    </row>
    <row r="237" spans="1:16" ht="18.75">
      <c r="A237" s="30">
        <v>24</v>
      </c>
      <c r="B237" s="57" t="s">
        <v>215</v>
      </c>
      <c r="C237" s="66" t="s">
        <v>216</v>
      </c>
      <c r="D237" s="30">
        <v>1</v>
      </c>
      <c r="E237" s="30">
        <v>630</v>
      </c>
      <c r="F237" s="30">
        <v>910</v>
      </c>
      <c r="G237" s="29">
        <v>45462</v>
      </c>
      <c r="H237" s="30">
        <v>32</v>
      </c>
      <c r="I237" s="30">
        <v>225</v>
      </c>
      <c r="J237" s="30">
        <v>225</v>
      </c>
      <c r="K237" s="30">
        <v>228</v>
      </c>
      <c r="L237" s="30">
        <v>67</v>
      </c>
      <c r="M237" s="30">
        <v>73</v>
      </c>
      <c r="N237" s="30">
        <v>59</v>
      </c>
      <c r="O237" s="31">
        <v>66.333333333333329</v>
      </c>
      <c r="P237" s="32">
        <v>7.2893772893772883</v>
      </c>
    </row>
    <row r="238" spans="1:16" ht="18.75">
      <c r="A238" s="30">
        <v>25</v>
      </c>
      <c r="B238" s="58"/>
      <c r="C238" s="60"/>
      <c r="D238" s="30">
        <v>2</v>
      </c>
      <c r="E238" s="30">
        <v>630</v>
      </c>
      <c r="F238" s="30">
        <v>910</v>
      </c>
      <c r="G238" s="29">
        <v>45462</v>
      </c>
      <c r="H238" s="30">
        <v>32</v>
      </c>
      <c r="I238" s="30">
        <v>0</v>
      </c>
      <c r="J238" s="30">
        <v>0</v>
      </c>
      <c r="K238" s="30">
        <v>0</v>
      </c>
      <c r="L238" s="30">
        <v>0</v>
      </c>
      <c r="M238" s="30">
        <v>0</v>
      </c>
      <c r="N238" s="30">
        <v>0</v>
      </c>
      <c r="O238" s="31">
        <v>0</v>
      </c>
      <c r="P238" s="32">
        <v>0</v>
      </c>
    </row>
    <row r="239" spans="1:16" ht="30">
      <c r="A239" s="30">
        <v>26</v>
      </c>
      <c r="B239" s="34" t="s">
        <v>16</v>
      </c>
      <c r="C239" s="37" t="s">
        <v>217</v>
      </c>
      <c r="D239" s="30">
        <v>1</v>
      </c>
      <c r="E239" s="30">
        <v>630</v>
      </c>
      <c r="F239" s="30">
        <v>910</v>
      </c>
      <c r="G239" s="29">
        <v>45462</v>
      </c>
      <c r="H239" s="30">
        <v>33</v>
      </c>
      <c r="I239" s="30">
        <v>236</v>
      </c>
      <c r="J239" s="30">
        <v>235</v>
      </c>
      <c r="K239" s="30">
        <v>232</v>
      </c>
      <c r="L239" s="30">
        <v>112</v>
      </c>
      <c r="M239" s="30">
        <v>142</v>
      </c>
      <c r="N239" s="30">
        <v>124</v>
      </c>
      <c r="O239" s="31">
        <v>126</v>
      </c>
      <c r="P239" s="32">
        <v>13.846153846153847</v>
      </c>
    </row>
    <row r="240" spans="1:16" ht="30">
      <c r="A240" s="30">
        <v>27</v>
      </c>
      <c r="B240" s="34" t="s">
        <v>17</v>
      </c>
      <c r="C240" s="37" t="s">
        <v>218</v>
      </c>
      <c r="D240" s="30">
        <v>1</v>
      </c>
      <c r="E240" s="30">
        <v>630</v>
      </c>
      <c r="F240" s="30">
        <v>910</v>
      </c>
      <c r="G240" s="29">
        <v>45462</v>
      </c>
      <c r="H240" s="30">
        <v>33</v>
      </c>
      <c r="I240" s="30">
        <v>231</v>
      </c>
      <c r="J240" s="30">
        <v>230</v>
      </c>
      <c r="K240" s="30">
        <v>235</v>
      </c>
      <c r="L240" s="30">
        <v>129</v>
      </c>
      <c r="M240" s="30">
        <v>98</v>
      </c>
      <c r="N240" s="30">
        <v>102</v>
      </c>
      <c r="O240" s="31">
        <v>109.66666666666667</v>
      </c>
      <c r="P240" s="32">
        <v>12.051282051282051</v>
      </c>
    </row>
    <row r="241" spans="1:16" ht="18.75">
      <c r="A241" s="30">
        <v>28</v>
      </c>
      <c r="B241" s="34" t="s">
        <v>17</v>
      </c>
      <c r="C241" s="37" t="s">
        <v>219</v>
      </c>
      <c r="D241" s="30">
        <v>1</v>
      </c>
      <c r="E241" s="30">
        <v>63</v>
      </c>
      <c r="F241" s="30">
        <v>91</v>
      </c>
      <c r="G241" s="29">
        <v>45462</v>
      </c>
      <c r="H241" s="30">
        <v>33</v>
      </c>
      <c r="I241" s="30">
        <v>220</v>
      </c>
      <c r="J241" s="30">
        <v>220</v>
      </c>
      <c r="K241" s="30">
        <v>220</v>
      </c>
      <c r="L241" s="30">
        <v>25</v>
      </c>
      <c r="M241" s="30">
        <v>31</v>
      </c>
      <c r="N241" s="30">
        <v>30</v>
      </c>
      <c r="O241" s="31">
        <v>28.666666666666668</v>
      </c>
      <c r="P241" s="32">
        <v>31.5018315018315</v>
      </c>
    </row>
    <row r="242" spans="1:16" ht="30">
      <c r="A242" s="30">
        <v>29</v>
      </c>
      <c r="B242" s="34" t="s">
        <v>17</v>
      </c>
      <c r="C242" s="37" t="s">
        <v>220</v>
      </c>
      <c r="D242" s="30">
        <v>1</v>
      </c>
      <c r="E242" s="30">
        <v>630</v>
      </c>
      <c r="F242" s="30">
        <v>910</v>
      </c>
      <c r="G242" s="29">
        <v>45462</v>
      </c>
      <c r="H242" s="30">
        <v>35</v>
      </c>
      <c r="I242" s="30">
        <v>226</v>
      </c>
      <c r="J242" s="30">
        <v>224</v>
      </c>
      <c r="K242" s="30">
        <v>225</v>
      </c>
      <c r="L242" s="30">
        <v>251</v>
      </c>
      <c r="M242" s="30">
        <v>286</v>
      </c>
      <c r="N242" s="30">
        <v>277</v>
      </c>
      <c r="O242" s="31">
        <v>271.33333333333331</v>
      </c>
      <c r="P242" s="32">
        <v>29.816849816849818</v>
      </c>
    </row>
    <row r="243" spans="1:16" ht="30">
      <c r="A243" s="30">
        <v>30</v>
      </c>
      <c r="B243" s="34" t="s">
        <v>17</v>
      </c>
      <c r="C243" s="37" t="s">
        <v>221</v>
      </c>
      <c r="D243" s="30">
        <v>1</v>
      </c>
      <c r="E243" s="30">
        <v>630</v>
      </c>
      <c r="F243" s="30">
        <v>910</v>
      </c>
      <c r="G243" s="29">
        <v>45462</v>
      </c>
      <c r="H243" s="30">
        <v>35</v>
      </c>
      <c r="I243" s="30">
        <v>220</v>
      </c>
      <c r="J243" s="30">
        <v>223</v>
      </c>
      <c r="K243" s="30">
        <v>220</v>
      </c>
      <c r="L243" s="30">
        <v>355</v>
      </c>
      <c r="M243" s="30">
        <v>318</v>
      </c>
      <c r="N243" s="30">
        <v>345</v>
      </c>
      <c r="O243" s="31">
        <v>339.33333333333331</v>
      </c>
      <c r="P243" s="32">
        <v>37.289377289377285</v>
      </c>
    </row>
    <row r="244" spans="1:16" ht="30">
      <c r="A244" s="30">
        <v>31</v>
      </c>
      <c r="B244" s="36" t="s">
        <v>17</v>
      </c>
      <c r="C244" s="39" t="s">
        <v>222</v>
      </c>
      <c r="D244" s="30">
        <v>1</v>
      </c>
      <c r="E244" s="30">
        <v>400</v>
      </c>
      <c r="F244" s="30">
        <v>578</v>
      </c>
      <c r="G244" s="29">
        <v>45462</v>
      </c>
      <c r="H244" s="30">
        <v>35</v>
      </c>
      <c r="I244" s="30">
        <v>230</v>
      </c>
      <c r="J244" s="30">
        <v>234</v>
      </c>
      <c r="K244" s="30">
        <v>238</v>
      </c>
      <c r="L244" s="30">
        <v>117</v>
      </c>
      <c r="M244" s="30">
        <v>129</v>
      </c>
      <c r="N244" s="30">
        <v>105</v>
      </c>
      <c r="O244" s="31">
        <v>117</v>
      </c>
      <c r="P244" s="32">
        <v>20.242214532871973</v>
      </c>
    </row>
    <row r="245" spans="1:16" ht="18.75">
      <c r="A245" s="30">
        <v>32</v>
      </c>
      <c r="B245" s="38" t="s">
        <v>17</v>
      </c>
      <c r="C245" s="37" t="s">
        <v>223</v>
      </c>
      <c r="D245" s="30">
        <v>1</v>
      </c>
      <c r="E245" s="30">
        <v>400</v>
      </c>
      <c r="F245" s="30">
        <v>578</v>
      </c>
      <c r="G245" s="29">
        <v>45462</v>
      </c>
      <c r="H245" s="30">
        <v>35</v>
      </c>
      <c r="I245" s="30">
        <v>234</v>
      </c>
      <c r="J245" s="30">
        <v>231</v>
      </c>
      <c r="K245" s="30">
        <v>234</v>
      </c>
      <c r="L245" s="30">
        <v>245</v>
      </c>
      <c r="M245" s="30">
        <v>270</v>
      </c>
      <c r="N245" s="30">
        <v>251</v>
      </c>
      <c r="O245" s="31">
        <v>255.33333333333334</v>
      </c>
      <c r="P245" s="32">
        <v>44.175317185697807</v>
      </c>
    </row>
    <row r="246" spans="1:16" ht="18.75">
      <c r="A246" s="30">
        <v>33</v>
      </c>
      <c r="B246" s="38" t="s">
        <v>17</v>
      </c>
      <c r="C246" s="37" t="s">
        <v>224</v>
      </c>
      <c r="D246" s="30">
        <v>1</v>
      </c>
      <c r="E246" s="30">
        <v>63</v>
      </c>
      <c r="F246" s="30">
        <v>91</v>
      </c>
      <c r="G246" s="29">
        <v>45462</v>
      </c>
      <c r="H246" s="30">
        <v>32</v>
      </c>
      <c r="I246" s="30">
        <v>229</v>
      </c>
      <c r="J246" s="30">
        <v>225</v>
      </c>
      <c r="K246" s="30">
        <v>224</v>
      </c>
      <c r="L246" s="30">
        <v>41</v>
      </c>
      <c r="M246" s="30">
        <v>35</v>
      </c>
      <c r="N246" s="30">
        <v>37</v>
      </c>
      <c r="O246" s="31">
        <v>37.666666666666664</v>
      </c>
      <c r="P246" s="32">
        <v>41.391941391941387</v>
      </c>
    </row>
    <row r="247" spans="1:16" ht="18.75">
      <c r="A247" s="30">
        <v>34</v>
      </c>
      <c r="B247" s="38" t="s">
        <v>17</v>
      </c>
      <c r="C247" s="37" t="s">
        <v>225</v>
      </c>
      <c r="D247" s="30">
        <v>1</v>
      </c>
      <c r="E247" s="30">
        <v>250</v>
      </c>
      <c r="F247" s="30">
        <v>361</v>
      </c>
      <c r="G247" s="29">
        <v>45462</v>
      </c>
      <c r="H247" s="30">
        <v>32</v>
      </c>
      <c r="I247" s="30">
        <v>224</v>
      </c>
      <c r="J247" s="30">
        <v>225</v>
      </c>
      <c r="K247" s="30">
        <v>225</v>
      </c>
      <c r="L247" s="30">
        <v>34</v>
      </c>
      <c r="M247" s="30">
        <v>41</v>
      </c>
      <c r="N247" s="30">
        <v>37</v>
      </c>
      <c r="O247" s="31">
        <v>37.333333333333336</v>
      </c>
      <c r="P247" s="32">
        <v>10.341643582640813</v>
      </c>
    </row>
    <row r="248" spans="1:16" ht="18.75">
      <c r="A248" s="30">
        <v>35</v>
      </c>
      <c r="B248" s="38" t="s">
        <v>17</v>
      </c>
      <c r="C248" s="37" t="s">
        <v>226</v>
      </c>
      <c r="D248" s="30">
        <v>1</v>
      </c>
      <c r="E248" s="30">
        <v>1000</v>
      </c>
      <c r="F248" s="30">
        <v>1445</v>
      </c>
      <c r="G248" s="29">
        <v>45462</v>
      </c>
      <c r="H248" s="30">
        <v>31</v>
      </c>
      <c r="I248" s="30">
        <v>231</v>
      </c>
      <c r="J248" s="30">
        <v>233</v>
      </c>
      <c r="K248" s="30">
        <v>229</v>
      </c>
      <c r="L248" s="30">
        <v>345</v>
      </c>
      <c r="M248" s="30">
        <v>312</v>
      </c>
      <c r="N248" s="30">
        <v>384</v>
      </c>
      <c r="O248" s="31">
        <v>347</v>
      </c>
      <c r="P248" s="32">
        <v>24.013840830449826</v>
      </c>
    </row>
    <row r="249" spans="1:16" ht="30">
      <c r="A249" s="30">
        <v>36</v>
      </c>
      <c r="B249" s="38" t="s">
        <v>17</v>
      </c>
      <c r="C249" s="37" t="s">
        <v>227</v>
      </c>
      <c r="D249" s="30">
        <v>1</v>
      </c>
      <c r="E249" s="30">
        <v>250</v>
      </c>
      <c r="F249" s="30">
        <v>361</v>
      </c>
      <c r="G249" s="29">
        <v>45462</v>
      </c>
      <c r="H249" s="30">
        <v>31</v>
      </c>
      <c r="I249" s="30">
        <v>228</v>
      </c>
      <c r="J249" s="30">
        <v>227</v>
      </c>
      <c r="K249" s="30">
        <v>227</v>
      </c>
      <c r="L249" s="30">
        <v>67</v>
      </c>
      <c r="M249" s="30">
        <v>74</v>
      </c>
      <c r="N249" s="30">
        <v>69</v>
      </c>
      <c r="O249" s="31">
        <v>70</v>
      </c>
      <c r="P249" s="32">
        <v>19.390581717451525</v>
      </c>
    </row>
    <row r="250" spans="1:16" ht="18.75">
      <c r="A250" s="30">
        <v>37</v>
      </c>
      <c r="B250" s="34" t="s">
        <v>17</v>
      </c>
      <c r="C250" s="37" t="s">
        <v>228</v>
      </c>
      <c r="D250" s="30">
        <v>1</v>
      </c>
      <c r="E250" s="30">
        <v>400</v>
      </c>
      <c r="F250" s="30">
        <v>578</v>
      </c>
      <c r="G250" s="29">
        <v>45462</v>
      </c>
      <c r="H250" s="30">
        <v>30</v>
      </c>
      <c r="I250" s="30">
        <v>235</v>
      </c>
      <c r="J250" s="30">
        <v>235</v>
      </c>
      <c r="K250" s="30">
        <v>233</v>
      </c>
      <c r="L250" s="30">
        <v>27</v>
      </c>
      <c r="M250" s="30">
        <v>29</v>
      </c>
      <c r="N250" s="30">
        <v>40</v>
      </c>
      <c r="O250" s="31">
        <v>32</v>
      </c>
      <c r="P250" s="32">
        <v>5.5363321799307963</v>
      </c>
    </row>
    <row r="251" spans="1:16" ht="18.75">
      <c r="A251" s="30">
        <v>38</v>
      </c>
      <c r="B251" s="34" t="s">
        <v>17</v>
      </c>
      <c r="C251" s="37" t="s">
        <v>229</v>
      </c>
      <c r="D251" s="30">
        <v>1</v>
      </c>
      <c r="E251" s="30">
        <v>250</v>
      </c>
      <c r="F251" s="30">
        <v>361</v>
      </c>
      <c r="G251" s="29">
        <v>45462</v>
      </c>
      <c r="H251" s="30">
        <v>31</v>
      </c>
      <c r="I251" s="30">
        <v>225</v>
      </c>
      <c r="J251" s="30">
        <v>225</v>
      </c>
      <c r="K251" s="30">
        <v>223</v>
      </c>
      <c r="L251" s="30">
        <v>0</v>
      </c>
      <c r="M251" s="30">
        <v>0</v>
      </c>
      <c r="N251" s="30">
        <v>0</v>
      </c>
      <c r="O251" s="31">
        <v>0</v>
      </c>
      <c r="P251" s="32">
        <v>0</v>
      </c>
    </row>
    <row r="252" spans="1:16" ht="18.75">
      <c r="A252" s="30">
        <v>39</v>
      </c>
      <c r="B252" s="57" t="s">
        <v>17</v>
      </c>
      <c r="C252" s="66" t="s">
        <v>230</v>
      </c>
      <c r="D252" s="30">
        <v>1</v>
      </c>
      <c r="E252" s="30">
        <v>1000</v>
      </c>
      <c r="F252" s="30">
        <v>1445</v>
      </c>
      <c r="G252" s="29">
        <v>45462</v>
      </c>
      <c r="H252" s="30">
        <v>31</v>
      </c>
      <c r="I252" s="30">
        <v>234</v>
      </c>
      <c r="J252" s="30">
        <v>231</v>
      </c>
      <c r="K252" s="30">
        <v>234</v>
      </c>
      <c r="L252" s="30">
        <v>54</v>
      </c>
      <c r="M252" s="30">
        <v>65</v>
      </c>
      <c r="N252" s="30">
        <v>59</v>
      </c>
      <c r="O252" s="31">
        <v>59.333333333333336</v>
      </c>
      <c r="P252" s="32">
        <v>4.1061130334486737</v>
      </c>
    </row>
    <row r="253" spans="1:16" ht="18.75">
      <c r="A253" s="30">
        <v>40</v>
      </c>
      <c r="B253" s="58"/>
      <c r="C253" s="60"/>
      <c r="D253" s="30">
        <v>2</v>
      </c>
      <c r="E253" s="30">
        <v>1000</v>
      </c>
      <c r="F253" s="30">
        <v>1445</v>
      </c>
      <c r="G253" s="29">
        <v>45462</v>
      </c>
      <c r="H253" s="30">
        <v>31</v>
      </c>
      <c r="I253" s="30">
        <v>225</v>
      </c>
      <c r="J253" s="30">
        <v>224</v>
      </c>
      <c r="K253" s="30">
        <v>225</v>
      </c>
      <c r="L253" s="30">
        <v>0</v>
      </c>
      <c r="M253" s="30">
        <v>0</v>
      </c>
      <c r="N253" s="30">
        <v>0</v>
      </c>
      <c r="O253" s="31">
        <v>0</v>
      </c>
      <c r="P253" s="32">
        <v>0</v>
      </c>
    </row>
    <row r="254" spans="1:16" ht="30">
      <c r="A254" s="30">
        <v>41</v>
      </c>
      <c r="B254" s="34" t="s">
        <v>16</v>
      </c>
      <c r="C254" s="40" t="s">
        <v>231</v>
      </c>
      <c r="D254" s="30">
        <v>1</v>
      </c>
      <c r="E254" s="30">
        <v>250</v>
      </c>
      <c r="F254" s="30">
        <v>361</v>
      </c>
      <c r="G254" s="29">
        <v>45462</v>
      </c>
      <c r="H254" s="30">
        <v>31</v>
      </c>
      <c r="I254" s="30">
        <v>218</v>
      </c>
      <c r="J254" s="30">
        <v>224</v>
      </c>
      <c r="K254" s="30">
        <v>220</v>
      </c>
      <c r="L254" s="30">
        <v>230</v>
      </c>
      <c r="M254" s="30">
        <v>215</v>
      </c>
      <c r="N254" s="30">
        <v>224</v>
      </c>
      <c r="O254" s="31">
        <v>223</v>
      </c>
      <c r="P254" s="32">
        <v>61.772853185595565</v>
      </c>
    </row>
    <row r="255" spans="1:16" ht="30">
      <c r="A255" s="30">
        <v>42</v>
      </c>
      <c r="B255" s="34" t="s">
        <v>16</v>
      </c>
      <c r="C255" s="41" t="s">
        <v>232</v>
      </c>
      <c r="D255" s="30">
        <v>1</v>
      </c>
      <c r="E255" s="30">
        <v>630</v>
      </c>
      <c r="F255" s="30">
        <v>910</v>
      </c>
      <c r="G255" s="29">
        <v>45462</v>
      </c>
      <c r="H255" s="30">
        <v>31</v>
      </c>
      <c r="I255" s="30">
        <v>221</v>
      </c>
      <c r="J255" s="30">
        <v>224</v>
      </c>
      <c r="K255" s="30">
        <v>227</v>
      </c>
      <c r="L255" s="30">
        <v>220</v>
      </c>
      <c r="M255" s="30">
        <v>198</v>
      </c>
      <c r="N255" s="30">
        <v>202</v>
      </c>
      <c r="O255" s="31">
        <v>206.66666666666666</v>
      </c>
      <c r="P255" s="32">
        <v>22.710622710622712</v>
      </c>
    </row>
    <row r="256" spans="1:16" ht="30">
      <c r="A256" s="30">
        <v>43</v>
      </c>
      <c r="B256" s="34" t="s">
        <v>16</v>
      </c>
      <c r="C256" s="41" t="s">
        <v>233</v>
      </c>
      <c r="D256" s="30">
        <v>1</v>
      </c>
      <c r="E256" s="30">
        <v>630</v>
      </c>
      <c r="F256" s="30">
        <v>910</v>
      </c>
      <c r="G256" s="29">
        <v>45462</v>
      </c>
      <c r="H256" s="30">
        <v>31</v>
      </c>
      <c r="I256" s="30">
        <v>225</v>
      </c>
      <c r="J256" s="30">
        <v>220</v>
      </c>
      <c r="K256" s="30">
        <v>227</v>
      </c>
      <c r="L256" s="30">
        <v>178</v>
      </c>
      <c r="M256" s="30">
        <v>210</v>
      </c>
      <c r="N256" s="30">
        <v>199</v>
      </c>
      <c r="O256" s="31">
        <v>195.66666666666666</v>
      </c>
      <c r="P256" s="32">
        <v>21.5018315018315</v>
      </c>
    </row>
    <row r="257" spans="1:16" ht="30">
      <c r="A257" s="30">
        <v>44</v>
      </c>
      <c r="B257" s="34" t="s">
        <v>16</v>
      </c>
      <c r="C257" s="41" t="s">
        <v>234</v>
      </c>
      <c r="D257" s="30">
        <v>1</v>
      </c>
      <c r="E257" s="30">
        <v>160</v>
      </c>
      <c r="F257" s="30">
        <v>231</v>
      </c>
      <c r="G257" s="29">
        <v>45462</v>
      </c>
      <c r="H257" s="30">
        <v>31</v>
      </c>
      <c r="I257" s="30">
        <v>220</v>
      </c>
      <c r="J257" s="30">
        <v>220</v>
      </c>
      <c r="K257" s="30">
        <v>220</v>
      </c>
      <c r="L257" s="30">
        <v>145</v>
      </c>
      <c r="M257" s="30">
        <v>155</v>
      </c>
      <c r="N257" s="30">
        <v>151</v>
      </c>
      <c r="O257" s="31">
        <v>150.33333333333334</v>
      </c>
      <c r="P257" s="32">
        <v>65.079365079365076</v>
      </c>
    </row>
    <row r="258" spans="1:16" ht="30">
      <c r="A258" s="30">
        <v>45</v>
      </c>
      <c r="B258" s="34" t="s">
        <v>16</v>
      </c>
      <c r="C258" s="41" t="s">
        <v>235</v>
      </c>
      <c r="D258" s="30">
        <v>1</v>
      </c>
      <c r="E258" s="30">
        <v>100</v>
      </c>
      <c r="F258" s="30">
        <v>145</v>
      </c>
      <c r="G258" s="29">
        <v>45462</v>
      </c>
      <c r="H258" s="30">
        <v>30</v>
      </c>
      <c r="I258" s="30">
        <v>225</v>
      </c>
      <c r="J258" s="30">
        <v>227</v>
      </c>
      <c r="K258" s="30">
        <v>227</v>
      </c>
      <c r="L258" s="30">
        <v>33</v>
      </c>
      <c r="M258" s="30">
        <v>35</v>
      </c>
      <c r="N258" s="30">
        <v>37</v>
      </c>
      <c r="O258" s="31">
        <v>35</v>
      </c>
      <c r="P258" s="32">
        <v>24.137931034482758</v>
      </c>
    </row>
    <row r="259" spans="1:16" ht="30">
      <c r="A259" s="30">
        <v>46</v>
      </c>
      <c r="B259" s="36" t="s">
        <v>16</v>
      </c>
      <c r="C259" s="41" t="s">
        <v>236</v>
      </c>
      <c r="D259" s="30">
        <v>1</v>
      </c>
      <c r="E259" s="30">
        <v>160</v>
      </c>
      <c r="F259" s="30">
        <v>231</v>
      </c>
      <c r="G259" s="29">
        <v>45462</v>
      </c>
      <c r="H259" s="30">
        <v>31</v>
      </c>
      <c r="I259" s="30">
        <v>225</v>
      </c>
      <c r="J259" s="30">
        <v>230</v>
      </c>
      <c r="K259" s="30">
        <v>227</v>
      </c>
      <c r="L259" s="30">
        <v>78</v>
      </c>
      <c r="M259" s="30">
        <v>63</v>
      </c>
      <c r="N259" s="30">
        <v>72</v>
      </c>
      <c r="O259" s="31">
        <v>71</v>
      </c>
      <c r="P259" s="32">
        <v>30.735930735930733</v>
      </c>
    </row>
    <row r="260" spans="1:16" ht="30">
      <c r="A260" s="30">
        <v>47</v>
      </c>
      <c r="B260" s="36" t="s">
        <v>16</v>
      </c>
      <c r="C260" s="41" t="s">
        <v>237</v>
      </c>
      <c r="D260" s="30">
        <v>1</v>
      </c>
      <c r="E260" s="30">
        <v>100</v>
      </c>
      <c r="F260" s="30">
        <v>145</v>
      </c>
      <c r="G260" s="29">
        <v>45462</v>
      </c>
      <c r="H260" s="30">
        <v>32</v>
      </c>
      <c r="I260" s="30">
        <v>220</v>
      </c>
      <c r="J260" s="30">
        <v>223</v>
      </c>
      <c r="K260" s="30">
        <v>221</v>
      </c>
      <c r="L260" s="30">
        <v>21</v>
      </c>
      <c r="M260" s="30">
        <v>23</v>
      </c>
      <c r="N260" s="30">
        <v>20</v>
      </c>
      <c r="O260" s="31">
        <v>21.333333333333332</v>
      </c>
      <c r="P260" s="32">
        <v>14.712643678160919</v>
      </c>
    </row>
    <row r="261" spans="1:16" ht="30">
      <c r="A261" s="30">
        <v>48</v>
      </c>
      <c r="B261" s="36" t="s">
        <v>17</v>
      </c>
      <c r="C261" s="41" t="s">
        <v>238</v>
      </c>
      <c r="D261" s="30">
        <v>1</v>
      </c>
      <c r="E261" s="30">
        <v>400</v>
      </c>
      <c r="F261" s="30">
        <v>578</v>
      </c>
      <c r="G261" s="29">
        <v>45462</v>
      </c>
      <c r="H261" s="30">
        <v>32</v>
      </c>
      <c r="I261" s="30">
        <v>226</v>
      </c>
      <c r="J261" s="30">
        <v>222</v>
      </c>
      <c r="K261" s="30">
        <v>224</v>
      </c>
      <c r="L261" s="30">
        <v>56</v>
      </c>
      <c r="M261" s="30">
        <v>71</v>
      </c>
      <c r="N261" s="30">
        <v>61</v>
      </c>
      <c r="O261" s="31">
        <v>62.666666666666664</v>
      </c>
      <c r="P261" s="32">
        <v>10.841983852364475</v>
      </c>
    </row>
    <row r="262" spans="1:16" ht="30">
      <c r="A262" s="30">
        <v>49</v>
      </c>
      <c r="B262" s="36" t="s">
        <v>17</v>
      </c>
      <c r="C262" s="41" t="s">
        <v>239</v>
      </c>
      <c r="D262" s="30">
        <v>1</v>
      </c>
      <c r="E262" s="30">
        <v>160</v>
      </c>
      <c r="F262" s="30">
        <v>231</v>
      </c>
      <c r="G262" s="29">
        <v>45462</v>
      </c>
      <c r="H262" s="30">
        <v>32</v>
      </c>
      <c r="I262" s="30">
        <v>231</v>
      </c>
      <c r="J262" s="30">
        <v>233</v>
      </c>
      <c r="K262" s="30">
        <v>237</v>
      </c>
      <c r="L262" s="30">
        <v>28</v>
      </c>
      <c r="M262" s="30">
        <v>26</v>
      </c>
      <c r="N262" s="30">
        <v>21</v>
      </c>
      <c r="O262" s="31">
        <v>25</v>
      </c>
      <c r="P262" s="32">
        <v>10.822510822510822</v>
      </c>
    </row>
    <row r="263" spans="1:16" ht="18.75">
      <c r="A263" s="30">
        <v>50</v>
      </c>
      <c r="B263" s="36" t="s">
        <v>16</v>
      </c>
      <c r="C263" s="41" t="s">
        <v>240</v>
      </c>
      <c r="D263" s="30">
        <v>1</v>
      </c>
      <c r="E263" s="30">
        <v>2000</v>
      </c>
      <c r="F263" s="30">
        <v>2898</v>
      </c>
      <c r="G263" s="29">
        <v>45462</v>
      </c>
      <c r="H263" s="30">
        <v>32</v>
      </c>
      <c r="I263" s="30">
        <v>225</v>
      </c>
      <c r="J263" s="30">
        <v>227</v>
      </c>
      <c r="K263" s="30">
        <v>227</v>
      </c>
      <c r="L263" s="30">
        <v>651</v>
      </c>
      <c r="M263" s="30">
        <v>690</v>
      </c>
      <c r="N263" s="30">
        <v>615</v>
      </c>
      <c r="O263" s="31">
        <v>652</v>
      </c>
      <c r="P263" s="32">
        <v>22.498274672187716</v>
      </c>
    </row>
    <row r="264" spans="1:16" ht="18.75">
      <c r="A264" s="30">
        <v>51</v>
      </c>
      <c r="B264" s="36" t="s">
        <v>16</v>
      </c>
      <c r="C264" s="41" t="s">
        <v>241</v>
      </c>
      <c r="D264" s="30">
        <v>1</v>
      </c>
      <c r="E264" s="30">
        <v>1000</v>
      </c>
      <c r="F264" s="30">
        <v>1445</v>
      </c>
      <c r="G264" s="29">
        <v>45462</v>
      </c>
      <c r="H264" s="30">
        <v>32</v>
      </c>
      <c r="I264" s="30">
        <v>225</v>
      </c>
      <c r="J264" s="30">
        <v>227</v>
      </c>
      <c r="K264" s="30">
        <v>229</v>
      </c>
      <c r="L264" s="30">
        <v>587</v>
      </c>
      <c r="M264" s="30">
        <v>505</v>
      </c>
      <c r="N264" s="30">
        <v>566</v>
      </c>
      <c r="O264" s="31">
        <v>552.66666666666663</v>
      </c>
      <c r="P264" s="32">
        <v>38.246828143021908</v>
      </c>
    </row>
    <row r="265" spans="1:16" ht="18.75">
      <c r="A265" s="30">
        <v>52</v>
      </c>
      <c r="B265" s="36" t="s">
        <v>16</v>
      </c>
      <c r="C265" s="41" t="s">
        <v>242</v>
      </c>
      <c r="D265" s="30">
        <v>1</v>
      </c>
      <c r="E265" s="30">
        <v>1260</v>
      </c>
      <c r="F265" s="30">
        <v>1826</v>
      </c>
      <c r="G265" s="29">
        <v>45462</v>
      </c>
      <c r="H265" s="30">
        <v>32</v>
      </c>
      <c r="I265" s="30">
        <v>228</v>
      </c>
      <c r="J265" s="30">
        <v>227</v>
      </c>
      <c r="K265" s="30">
        <v>227</v>
      </c>
      <c r="L265" s="30">
        <v>330</v>
      </c>
      <c r="M265" s="30">
        <v>360</v>
      </c>
      <c r="N265" s="30">
        <v>374</v>
      </c>
      <c r="O265" s="31">
        <v>354.66666666666669</v>
      </c>
      <c r="P265" s="32">
        <v>19.423147133990508</v>
      </c>
    </row>
    <row r="266" spans="1:16" ht="18.75">
      <c r="A266" s="30">
        <v>53</v>
      </c>
      <c r="B266" s="36" t="s">
        <v>16</v>
      </c>
      <c r="C266" s="41" t="s">
        <v>243</v>
      </c>
      <c r="D266" s="30">
        <v>1</v>
      </c>
      <c r="E266" s="30">
        <v>2000</v>
      </c>
      <c r="F266" s="30">
        <v>2898</v>
      </c>
      <c r="G266" s="29">
        <v>45462</v>
      </c>
      <c r="H266" s="30">
        <v>32</v>
      </c>
      <c r="I266" s="30">
        <v>231</v>
      </c>
      <c r="J266" s="30">
        <v>235</v>
      </c>
      <c r="K266" s="30">
        <v>235</v>
      </c>
      <c r="L266" s="30">
        <v>560</v>
      </c>
      <c r="M266" s="30">
        <v>544</v>
      </c>
      <c r="N266" s="30">
        <v>549</v>
      </c>
      <c r="O266" s="31">
        <v>551</v>
      </c>
      <c r="P266" s="32">
        <v>19.013112491373359</v>
      </c>
    </row>
    <row r="267" spans="1:16" ht="18.75">
      <c r="A267" s="30">
        <v>54</v>
      </c>
      <c r="B267" s="36" t="s">
        <v>16</v>
      </c>
      <c r="C267" s="41" t="s">
        <v>244</v>
      </c>
      <c r="D267" s="30">
        <v>1</v>
      </c>
      <c r="E267" s="30">
        <v>1000</v>
      </c>
      <c r="F267" s="30">
        <v>1445</v>
      </c>
      <c r="G267" s="29">
        <v>45462</v>
      </c>
      <c r="H267" s="30">
        <v>32</v>
      </c>
      <c r="I267" s="30">
        <v>220</v>
      </c>
      <c r="J267" s="30">
        <v>220</v>
      </c>
      <c r="K267" s="30">
        <v>220</v>
      </c>
      <c r="L267" s="30">
        <v>345</v>
      </c>
      <c r="M267" s="30">
        <v>378</v>
      </c>
      <c r="N267" s="30">
        <v>365</v>
      </c>
      <c r="O267" s="31">
        <v>362.66666666666669</v>
      </c>
      <c r="P267" s="32">
        <v>25.098039215686274</v>
      </c>
    </row>
    <row r="268" spans="1:16" ht="18.75">
      <c r="A268" s="30">
        <v>55</v>
      </c>
      <c r="B268" s="57" t="s">
        <v>16</v>
      </c>
      <c r="C268" s="61" t="s">
        <v>245</v>
      </c>
      <c r="D268" s="30">
        <v>1</v>
      </c>
      <c r="E268" s="30">
        <v>400</v>
      </c>
      <c r="F268" s="30">
        <v>578</v>
      </c>
      <c r="G268" s="29">
        <v>45462</v>
      </c>
      <c r="H268" s="30">
        <v>32</v>
      </c>
      <c r="I268" s="30">
        <v>234</v>
      </c>
      <c r="J268" s="30">
        <v>238</v>
      </c>
      <c r="K268" s="30">
        <v>238</v>
      </c>
      <c r="L268" s="30">
        <v>440</v>
      </c>
      <c r="M268" s="30">
        <v>465</v>
      </c>
      <c r="N268" s="30">
        <v>428</v>
      </c>
      <c r="O268" s="31">
        <v>444.33333333333331</v>
      </c>
      <c r="P268" s="32">
        <v>76.87427912341407</v>
      </c>
    </row>
    <row r="269" spans="1:16" ht="18.75">
      <c r="A269" s="30">
        <v>56</v>
      </c>
      <c r="B269" s="58"/>
      <c r="C269" s="62"/>
      <c r="D269" s="30">
        <v>2</v>
      </c>
      <c r="E269" s="30">
        <v>400</v>
      </c>
      <c r="F269" s="30">
        <v>578</v>
      </c>
      <c r="G269" s="29">
        <v>45462</v>
      </c>
      <c r="H269" s="30">
        <v>32</v>
      </c>
      <c r="I269" s="30">
        <v>235</v>
      </c>
      <c r="J269" s="30">
        <v>237</v>
      </c>
      <c r="K269" s="30">
        <v>231</v>
      </c>
      <c r="L269" s="30">
        <v>229</v>
      </c>
      <c r="M269" s="30">
        <v>184</v>
      </c>
      <c r="N269" s="30">
        <v>192</v>
      </c>
      <c r="O269" s="31">
        <v>201.66666666666666</v>
      </c>
      <c r="P269" s="32">
        <v>34.890426758938872</v>
      </c>
    </row>
    <row r="270" spans="1:16" ht="18.75">
      <c r="A270" s="30">
        <v>57</v>
      </c>
      <c r="B270" s="36" t="s">
        <v>16</v>
      </c>
      <c r="C270" s="41" t="s">
        <v>246</v>
      </c>
      <c r="D270" s="30">
        <v>1</v>
      </c>
      <c r="E270" s="30">
        <v>1000</v>
      </c>
      <c r="F270" s="30">
        <v>1445</v>
      </c>
      <c r="G270" s="29">
        <v>45462</v>
      </c>
      <c r="H270" s="30">
        <v>32</v>
      </c>
      <c r="I270" s="30">
        <v>231</v>
      </c>
      <c r="J270" s="30">
        <v>234</v>
      </c>
      <c r="K270" s="30">
        <v>230</v>
      </c>
      <c r="L270" s="30">
        <v>650</v>
      </c>
      <c r="M270" s="30">
        <v>591</v>
      </c>
      <c r="N270" s="30">
        <v>661</v>
      </c>
      <c r="O270" s="31">
        <v>634</v>
      </c>
      <c r="P270" s="32">
        <v>43.87543252595156</v>
      </c>
    </row>
    <row r="271" spans="1:16" ht="30">
      <c r="A271" s="30">
        <v>58</v>
      </c>
      <c r="B271" s="36" t="s">
        <v>16</v>
      </c>
      <c r="C271" s="41" t="s">
        <v>247</v>
      </c>
      <c r="D271" s="30">
        <v>1</v>
      </c>
      <c r="E271" s="30">
        <v>1260</v>
      </c>
      <c r="F271" s="30">
        <v>1826</v>
      </c>
      <c r="G271" s="29">
        <v>45462</v>
      </c>
      <c r="H271" s="30">
        <v>32</v>
      </c>
      <c r="I271" s="30">
        <v>231</v>
      </c>
      <c r="J271" s="30">
        <v>234</v>
      </c>
      <c r="K271" s="30">
        <v>235</v>
      </c>
      <c r="L271" s="30">
        <v>401</v>
      </c>
      <c r="M271" s="30">
        <v>383</v>
      </c>
      <c r="N271" s="30">
        <v>368</v>
      </c>
      <c r="O271" s="31">
        <v>384</v>
      </c>
      <c r="P271" s="32">
        <v>21.029572836801751</v>
      </c>
    </row>
    <row r="272" spans="1:16" ht="30">
      <c r="A272" s="30">
        <v>59</v>
      </c>
      <c r="B272" s="36" t="s">
        <v>16</v>
      </c>
      <c r="C272" s="43" t="s">
        <v>248</v>
      </c>
      <c r="D272" s="30">
        <v>1</v>
      </c>
      <c r="E272" s="30">
        <v>400</v>
      </c>
      <c r="F272" s="30">
        <v>578</v>
      </c>
      <c r="G272" s="29">
        <v>45462</v>
      </c>
      <c r="H272" s="30">
        <v>32</v>
      </c>
      <c r="I272" s="30">
        <v>223</v>
      </c>
      <c r="J272" s="30">
        <v>223</v>
      </c>
      <c r="K272" s="30">
        <v>220</v>
      </c>
      <c r="L272" s="30">
        <v>345</v>
      </c>
      <c r="M272" s="30">
        <v>359</v>
      </c>
      <c r="N272" s="30">
        <v>387</v>
      </c>
      <c r="O272" s="31">
        <v>363.66666666666669</v>
      </c>
      <c r="P272" s="32">
        <v>62.918108419838525</v>
      </c>
    </row>
    <row r="273" spans="1:16" ht="30">
      <c r="A273" s="30">
        <v>60</v>
      </c>
      <c r="B273" s="36" t="s">
        <v>16</v>
      </c>
      <c r="C273" s="43" t="s">
        <v>249</v>
      </c>
      <c r="D273" s="30">
        <v>1</v>
      </c>
      <c r="E273" s="30">
        <v>160</v>
      </c>
      <c r="F273" s="30">
        <v>231</v>
      </c>
      <c r="G273" s="29">
        <v>45462</v>
      </c>
      <c r="H273" s="30">
        <v>33</v>
      </c>
      <c r="I273" s="30">
        <v>231</v>
      </c>
      <c r="J273" s="30">
        <v>232</v>
      </c>
      <c r="K273" s="30">
        <v>230</v>
      </c>
      <c r="L273" s="30">
        <v>52</v>
      </c>
      <c r="M273" s="30">
        <v>56</v>
      </c>
      <c r="N273" s="30">
        <v>48</v>
      </c>
      <c r="O273" s="31">
        <v>52</v>
      </c>
      <c r="P273" s="32">
        <v>22.510822510822511</v>
      </c>
    </row>
    <row r="274" spans="1:16" ht="30">
      <c r="A274" s="30">
        <v>61</v>
      </c>
      <c r="B274" s="36" t="s">
        <v>16</v>
      </c>
      <c r="C274" s="43" t="s">
        <v>250</v>
      </c>
      <c r="D274" s="30">
        <v>1</v>
      </c>
      <c r="E274" s="30">
        <v>400</v>
      </c>
      <c r="F274" s="30">
        <v>578</v>
      </c>
      <c r="G274" s="29">
        <v>45462</v>
      </c>
      <c r="H274" s="30">
        <v>33</v>
      </c>
      <c r="I274" s="30">
        <v>233</v>
      </c>
      <c r="J274" s="30">
        <v>231</v>
      </c>
      <c r="K274" s="30">
        <v>232</v>
      </c>
      <c r="L274" s="30">
        <v>282</v>
      </c>
      <c r="M274" s="30">
        <v>255</v>
      </c>
      <c r="N274" s="30">
        <v>265</v>
      </c>
      <c r="O274" s="31">
        <v>267.33333333333331</v>
      </c>
      <c r="P274" s="32">
        <v>46.251441753171854</v>
      </c>
    </row>
    <row r="275" spans="1:16" ht="30">
      <c r="A275" s="30">
        <v>62</v>
      </c>
      <c r="B275" s="36" t="s">
        <v>16</v>
      </c>
      <c r="C275" s="43" t="s">
        <v>251</v>
      </c>
      <c r="D275" s="30">
        <v>1</v>
      </c>
      <c r="E275" s="30">
        <v>100</v>
      </c>
      <c r="F275" s="30">
        <v>145</v>
      </c>
      <c r="G275" s="29">
        <v>45462</v>
      </c>
      <c r="H275" s="30">
        <v>33</v>
      </c>
      <c r="I275" s="30">
        <v>228</v>
      </c>
      <c r="J275" s="30">
        <v>227</v>
      </c>
      <c r="K275" s="30">
        <v>227</v>
      </c>
      <c r="L275" s="30">
        <v>75</v>
      </c>
      <c r="M275" s="30">
        <v>70</v>
      </c>
      <c r="N275" s="30">
        <v>69</v>
      </c>
      <c r="O275" s="31">
        <v>71.333333333333329</v>
      </c>
      <c r="P275" s="32">
        <v>49.195402298850574</v>
      </c>
    </row>
    <row r="276" spans="1:16" ht="30">
      <c r="A276" s="30">
        <v>63</v>
      </c>
      <c r="B276" s="34" t="s">
        <v>17</v>
      </c>
      <c r="C276" s="43" t="s">
        <v>252</v>
      </c>
      <c r="D276" s="30">
        <v>1</v>
      </c>
      <c r="E276" s="30">
        <v>1000</v>
      </c>
      <c r="F276" s="30">
        <v>1445</v>
      </c>
      <c r="G276" s="29">
        <v>45462</v>
      </c>
      <c r="H276" s="30">
        <v>33</v>
      </c>
      <c r="I276" s="30">
        <v>220</v>
      </c>
      <c r="J276" s="30">
        <v>220</v>
      </c>
      <c r="K276" s="30">
        <v>220</v>
      </c>
      <c r="L276" s="30">
        <v>220</v>
      </c>
      <c r="M276" s="30">
        <v>237</v>
      </c>
      <c r="N276" s="30">
        <v>241</v>
      </c>
      <c r="O276" s="31">
        <v>232.66666666666666</v>
      </c>
      <c r="P276" s="32">
        <v>16.101499423298733</v>
      </c>
    </row>
    <row r="277" spans="1:16" ht="30">
      <c r="A277" s="30">
        <v>64</v>
      </c>
      <c r="B277" s="34" t="s">
        <v>16</v>
      </c>
      <c r="C277" s="43" t="s">
        <v>253</v>
      </c>
      <c r="D277" s="30">
        <v>1</v>
      </c>
      <c r="E277" s="30">
        <v>400</v>
      </c>
      <c r="F277" s="30">
        <v>578</v>
      </c>
      <c r="G277" s="29">
        <v>45462</v>
      </c>
      <c r="H277" s="30">
        <v>32</v>
      </c>
      <c r="I277" s="30">
        <v>215</v>
      </c>
      <c r="J277" s="30">
        <v>219</v>
      </c>
      <c r="K277" s="30">
        <v>217</v>
      </c>
      <c r="L277" s="30">
        <v>205</v>
      </c>
      <c r="M277" s="30">
        <v>225</v>
      </c>
      <c r="N277" s="30">
        <v>215</v>
      </c>
      <c r="O277" s="31">
        <v>215</v>
      </c>
      <c r="P277" s="32">
        <v>37.197231833910031</v>
      </c>
    </row>
    <row r="278" spans="1:16" ht="30">
      <c r="A278" s="30">
        <v>65</v>
      </c>
      <c r="B278" s="36" t="s">
        <v>16</v>
      </c>
      <c r="C278" s="43" t="s">
        <v>254</v>
      </c>
      <c r="D278" s="30">
        <v>1</v>
      </c>
      <c r="E278" s="30">
        <v>250</v>
      </c>
      <c r="F278" s="30">
        <v>361</v>
      </c>
      <c r="G278" s="29">
        <v>45462</v>
      </c>
      <c r="H278" s="30">
        <v>32</v>
      </c>
      <c r="I278" s="30">
        <v>224</v>
      </c>
      <c r="J278" s="30">
        <v>224</v>
      </c>
      <c r="K278" s="30">
        <v>226</v>
      </c>
      <c r="L278" s="30">
        <v>154</v>
      </c>
      <c r="M278" s="30">
        <v>174</v>
      </c>
      <c r="N278" s="30">
        <v>166</v>
      </c>
      <c r="O278" s="31">
        <v>164.66666666666666</v>
      </c>
      <c r="P278" s="32">
        <v>45.614035087719294</v>
      </c>
    </row>
    <row r="279" spans="1:16" ht="18.75">
      <c r="A279" s="30">
        <v>66</v>
      </c>
      <c r="B279" s="36" t="s">
        <v>16</v>
      </c>
      <c r="C279" s="42" t="s">
        <v>255</v>
      </c>
      <c r="D279" s="30">
        <v>1</v>
      </c>
      <c r="E279" s="30">
        <v>250</v>
      </c>
      <c r="F279" s="30">
        <v>361</v>
      </c>
      <c r="G279" s="29">
        <v>45462</v>
      </c>
      <c r="H279" s="30">
        <v>32</v>
      </c>
      <c r="I279" s="30">
        <v>232</v>
      </c>
      <c r="J279" s="30">
        <v>232</v>
      </c>
      <c r="K279" s="30">
        <v>230</v>
      </c>
      <c r="L279" s="30">
        <v>110</v>
      </c>
      <c r="M279" s="30">
        <v>120</v>
      </c>
      <c r="N279" s="30">
        <v>117</v>
      </c>
      <c r="O279" s="31">
        <v>115.66666666666667</v>
      </c>
      <c r="P279" s="32">
        <v>32.040627885503234</v>
      </c>
    </row>
    <row r="280" spans="1:16" ht="30">
      <c r="A280" s="30">
        <v>67</v>
      </c>
      <c r="B280" s="36" t="s">
        <v>16</v>
      </c>
      <c r="C280" s="43" t="s">
        <v>256</v>
      </c>
      <c r="D280" s="30">
        <v>1</v>
      </c>
      <c r="E280" s="30">
        <v>630</v>
      </c>
      <c r="F280" s="30">
        <v>910</v>
      </c>
      <c r="G280" s="29">
        <v>45462</v>
      </c>
      <c r="H280" s="30">
        <v>32</v>
      </c>
      <c r="I280" s="30">
        <v>235</v>
      </c>
      <c r="J280" s="30">
        <v>234</v>
      </c>
      <c r="K280" s="30">
        <v>231</v>
      </c>
      <c r="L280" s="30">
        <v>129</v>
      </c>
      <c r="M280" s="30">
        <v>167</v>
      </c>
      <c r="N280" s="30">
        <v>154</v>
      </c>
      <c r="O280" s="31">
        <v>150</v>
      </c>
      <c r="P280" s="32">
        <v>16.483516483516482</v>
      </c>
    </row>
    <row r="281" spans="1:16" ht="30">
      <c r="A281" s="30">
        <v>68</v>
      </c>
      <c r="B281" s="36" t="s">
        <v>16</v>
      </c>
      <c r="C281" s="43" t="s">
        <v>257</v>
      </c>
      <c r="D281" s="30">
        <v>1</v>
      </c>
      <c r="E281" s="30">
        <v>630</v>
      </c>
      <c r="F281" s="30">
        <v>910</v>
      </c>
      <c r="G281" s="29">
        <v>45462</v>
      </c>
      <c r="H281" s="30">
        <v>31</v>
      </c>
      <c r="I281" s="30">
        <v>235</v>
      </c>
      <c r="J281" s="30">
        <v>236</v>
      </c>
      <c r="K281" s="30">
        <v>233</v>
      </c>
      <c r="L281" s="30">
        <v>142</v>
      </c>
      <c r="M281" s="30">
        <v>154</v>
      </c>
      <c r="N281" s="30">
        <v>136</v>
      </c>
      <c r="O281" s="31">
        <v>144</v>
      </c>
      <c r="P281" s="32">
        <v>15.824175824175823</v>
      </c>
    </row>
    <row r="282" spans="1:16" ht="30">
      <c r="A282" s="30">
        <v>69</v>
      </c>
      <c r="B282" s="36" t="s">
        <v>16</v>
      </c>
      <c r="C282" s="43" t="s">
        <v>258</v>
      </c>
      <c r="D282" s="30">
        <v>1</v>
      </c>
      <c r="E282" s="30">
        <v>630</v>
      </c>
      <c r="F282" s="30">
        <v>910</v>
      </c>
      <c r="G282" s="29">
        <v>45462</v>
      </c>
      <c r="H282" s="30">
        <v>31</v>
      </c>
      <c r="I282" s="30">
        <v>230</v>
      </c>
      <c r="J282" s="30">
        <v>233</v>
      </c>
      <c r="K282" s="30">
        <v>231</v>
      </c>
      <c r="L282" s="30">
        <v>225</v>
      </c>
      <c r="M282" s="30">
        <v>244</v>
      </c>
      <c r="N282" s="30">
        <v>236</v>
      </c>
      <c r="O282" s="31">
        <v>235</v>
      </c>
      <c r="P282" s="32">
        <v>25.824175824175828</v>
      </c>
    </row>
    <row r="283" spans="1:16" ht="18.75">
      <c r="A283" s="30">
        <v>70</v>
      </c>
      <c r="B283" s="53" t="s">
        <v>16</v>
      </c>
      <c r="C283" s="55" t="s">
        <v>259</v>
      </c>
      <c r="D283" s="30">
        <v>1</v>
      </c>
      <c r="E283" s="30">
        <v>1000</v>
      </c>
      <c r="F283" s="30">
        <v>1445</v>
      </c>
      <c r="G283" s="29">
        <v>45462</v>
      </c>
      <c r="H283" s="30">
        <v>32</v>
      </c>
      <c r="I283" s="30">
        <v>225</v>
      </c>
      <c r="J283" s="30">
        <v>221</v>
      </c>
      <c r="K283" s="30">
        <v>227</v>
      </c>
      <c r="L283" s="30">
        <v>540</v>
      </c>
      <c r="M283" s="30">
        <v>545</v>
      </c>
      <c r="N283" s="30">
        <v>543</v>
      </c>
      <c r="O283" s="31">
        <v>542.66666666666663</v>
      </c>
      <c r="P283" s="32">
        <v>37.554786620530564</v>
      </c>
    </row>
    <row r="284" spans="1:16" ht="18.75">
      <c r="A284" s="30">
        <v>71</v>
      </c>
      <c r="B284" s="54"/>
      <c r="C284" s="56"/>
      <c r="D284" s="30">
        <v>2</v>
      </c>
      <c r="E284" s="30">
        <v>1000</v>
      </c>
      <c r="F284" s="30">
        <v>1445</v>
      </c>
      <c r="G284" s="29">
        <v>45462</v>
      </c>
      <c r="H284" s="30">
        <v>32</v>
      </c>
      <c r="I284" s="30">
        <v>230</v>
      </c>
      <c r="J284" s="30">
        <v>230</v>
      </c>
      <c r="K284" s="30">
        <v>230</v>
      </c>
      <c r="L284" s="30">
        <v>120</v>
      </c>
      <c r="M284" s="30">
        <v>133</v>
      </c>
      <c r="N284" s="30">
        <v>125</v>
      </c>
      <c r="O284" s="31">
        <v>126</v>
      </c>
      <c r="P284" s="32">
        <v>8.7197231833910038</v>
      </c>
    </row>
    <row r="285" spans="1:16" ht="18.75">
      <c r="A285" s="30">
        <v>72</v>
      </c>
      <c r="B285" s="36" t="s">
        <v>16</v>
      </c>
      <c r="C285" s="42" t="s">
        <v>260</v>
      </c>
      <c r="D285" s="30">
        <v>1</v>
      </c>
      <c r="E285" s="30">
        <v>630</v>
      </c>
      <c r="F285" s="30">
        <v>910</v>
      </c>
      <c r="G285" s="29">
        <v>45462</v>
      </c>
      <c r="H285" s="30">
        <v>31</v>
      </c>
      <c r="I285" s="30">
        <v>230</v>
      </c>
      <c r="J285" s="30">
        <v>232</v>
      </c>
      <c r="K285" s="30">
        <v>230</v>
      </c>
      <c r="L285" s="30">
        <v>114</v>
      </c>
      <c r="M285" s="30">
        <v>124</v>
      </c>
      <c r="N285" s="30">
        <v>122</v>
      </c>
      <c r="O285" s="31">
        <v>120</v>
      </c>
      <c r="P285" s="32">
        <v>13.186813186813188</v>
      </c>
    </row>
    <row r="286" spans="1:16" ht="30">
      <c r="A286" s="30">
        <v>73</v>
      </c>
      <c r="B286" s="36" t="s">
        <v>16</v>
      </c>
      <c r="C286" s="43" t="s">
        <v>261</v>
      </c>
      <c r="D286" s="30">
        <v>1</v>
      </c>
      <c r="E286" s="30">
        <v>400</v>
      </c>
      <c r="F286" s="30">
        <v>578</v>
      </c>
      <c r="G286" s="29">
        <v>45462</v>
      </c>
      <c r="H286" s="30">
        <v>31</v>
      </c>
      <c r="I286" s="30">
        <v>225</v>
      </c>
      <c r="J286" s="30">
        <v>228</v>
      </c>
      <c r="K286" s="30">
        <v>225</v>
      </c>
      <c r="L286" s="30">
        <v>95</v>
      </c>
      <c r="M286" s="30">
        <v>104</v>
      </c>
      <c r="N286" s="30">
        <v>102</v>
      </c>
      <c r="O286" s="31">
        <v>100.33333333333333</v>
      </c>
      <c r="P286" s="32">
        <v>17.358708189158016</v>
      </c>
    </row>
    <row r="287" spans="1:16" ht="18.75">
      <c r="A287" s="30">
        <v>74</v>
      </c>
      <c r="B287" s="57" t="s">
        <v>16</v>
      </c>
      <c r="C287" s="59" t="s">
        <v>262</v>
      </c>
      <c r="D287" s="30">
        <v>1</v>
      </c>
      <c r="E287" s="30">
        <v>630</v>
      </c>
      <c r="F287" s="30">
        <v>910</v>
      </c>
      <c r="G287" s="29">
        <v>45462</v>
      </c>
      <c r="H287" s="30">
        <v>31</v>
      </c>
      <c r="I287" s="30">
        <v>228</v>
      </c>
      <c r="J287" s="30">
        <v>226</v>
      </c>
      <c r="K287" s="30">
        <v>227</v>
      </c>
      <c r="L287" s="30">
        <v>178</v>
      </c>
      <c r="M287" s="30">
        <v>182</v>
      </c>
      <c r="N287" s="30">
        <v>177</v>
      </c>
      <c r="O287" s="31">
        <v>179</v>
      </c>
      <c r="P287" s="32">
        <v>19.670329670329672</v>
      </c>
    </row>
    <row r="288" spans="1:16" ht="18.75">
      <c r="A288" s="30">
        <v>75</v>
      </c>
      <c r="B288" s="58"/>
      <c r="C288" s="60"/>
      <c r="D288" s="30">
        <v>2</v>
      </c>
      <c r="E288" s="30">
        <v>630</v>
      </c>
      <c r="F288" s="30">
        <v>910</v>
      </c>
      <c r="G288" s="29">
        <v>45462</v>
      </c>
      <c r="H288" s="30">
        <v>31</v>
      </c>
      <c r="I288" s="30">
        <v>233</v>
      </c>
      <c r="J288" s="30">
        <v>231</v>
      </c>
      <c r="K288" s="30">
        <v>233</v>
      </c>
      <c r="L288" s="30">
        <v>112</v>
      </c>
      <c r="M288" s="30">
        <v>120</v>
      </c>
      <c r="N288" s="30">
        <v>123</v>
      </c>
      <c r="O288" s="31">
        <v>118.33333333333333</v>
      </c>
      <c r="P288" s="32">
        <v>13.003663003663002</v>
      </c>
    </row>
    <row r="289" spans="1:16" ht="30">
      <c r="A289" s="30">
        <v>76</v>
      </c>
      <c r="B289" s="36" t="s">
        <v>17</v>
      </c>
      <c r="C289" s="43" t="s">
        <v>263</v>
      </c>
      <c r="D289" s="30">
        <v>1</v>
      </c>
      <c r="E289" s="30">
        <v>630</v>
      </c>
      <c r="F289" s="30">
        <v>910</v>
      </c>
      <c r="G289" s="29">
        <v>45462</v>
      </c>
      <c r="H289" s="30">
        <v>31</v>
      </c>
      <c r="I289" s="30">
        <v>234</v>
      </c>
      <c r="J289" s="30">
        <v>235</v>
      </c>
      <c r="K289" s="30">
        <v>235</v>
      </c>
      <c r="L289" s="30">
        <v>247</v>
      </c>
      <c r="M289" s="30">
        <v>239</v>
      </c>
      <c r="N289" s="30">
        <v>244</v>
      </c>
      <c r="O289" s="31">
        <v>243.33333333333334</v>
      </c>
      <c r="P289" s="32">
        <v>26.739926739926741</v>
      </c>
    </row>
    <row r="290" spans="1:16" ht="18.75">
      <c r="A290" s="30">
        <v>77</v>
      </c>
      <c r="B290" s="53" t="s">
        <v>16</v>
      </c>
      <c r="C290" s="63" t="s">
        <v>264</v>
      </c>
      <c r="D290" s="30">
        <v>1</v>
      </c>
      <c r="E290" s="30">
        <v>400</v>
      </c>
      <c r="F290" s="30">
        <v>578</v>
      </c>
      <c r="G290" s="29">
        <v>45462</v>
      </c>
      <c r="H290" s="30">
        <v>32</v>
      </c>
      <c r="I290" s="30">
        <v>234</v>
      </c>
      <c r="J290" s="30">
        <v>235</v>
      </c>
      <c r="K290" s="30">
        <v>233</v>
      </c>
      <c r="L290" s="30">
        <v>256</v>
      </c>
      <c r="M290" s="30">
        <v>269</v>
      </c>
      <c r="N290" s="30">
        <v>280</v>
      </c>
      <c r="O290" s="31">
        <v>268.33333333333331</v>
      </c>
      <c r="P290" s="32">
        <v>46.424452133794688</v>
      </c>
    </row>
    <row r="291" spans="1:16" ht="18.75">
      <c r="A291" s="30">
        <v>78</v>
      </c>
      <c r="B291" s="54"/>
      <c r="C291" s="64"/>
      <c r="D291" s="30">
        <v>2</v>
      </c>
      <c r="E291" s="30">
        <v>400</v>
      </c>
      <c r="F291" s="30">
        <v>578</v>
      </c>
      <c r="G291" s="29">
        <v>45462</v>
      </c>
      <c r="H291" s="30">
        <v>32</v>
      </c>
      <c r="I291" s="30">
        <v>230</v>
      </c>
      <c r="J291" s="30">
        <v>230</v>
      </c>
      <c r="K291" s="30">
        <v>233</v>
      </c>
      <c r="L291" s="30">
        <v>299</v>
      </c>
      <c r="M291" s="30">
        <v>294</v>
      </c>
      <c r="N291" s="30">
        <v>287</v>
      </c>
      <c r="O291" s="31">
        <v>293.33333333333331</v>
      </c>
      <c r="P291" s="32">
        <v>50.749711649365622</v>
      </c>
    </row>
    <row r="292" spans="1:16" ht="18.75">
      <c r="A292" s="30">
        <v>79</v>
      </c>
      <c r="B292" s="53" t="s">
        <v>16</v>
      </c>
      <c r="C292" s="65" t="s">
        <v>265</v>
      </c>
      <c r="D292" s="30">
        <v>1</v>
      </c>
      <c r="E292" s="30">
        <v>250</v>
      </c>
      <c r="F292" s="30">
        <v>361</v>
      </c>
      <c r="G292" s="29">
        <v>45462</v>
      </c>
      <c r="H292" s="30">
        <v>32</v>
      </c>
      <c r="I292" s="30">
        <v>233</v>
      </c>
      <c r="J292" s="30">
        <v>232</v>
      </c>
      <c r="K292" s="30">
        <v>233</v>
      </c>
      <c r="L292" s="30">
        <v>115</v>
      </c>
      <c r="M292" s="30">
        <v>136</v>
      </c>
      <c r="N292" s="30">
        <v>133</v>
      </c>
      <c r="O292" s="31">
        <v>128</v>
      </c>
      <c r="P292" s="32">
        <v>35.45706371191136</v>
      </c>
    </row>
    <row r="293" spans="1:16" ht="18.75">
      <c r="A293" s="30">
        <v>80</v>
      </c>
      <c r="B293" s="54"/>
      <c r="C293" s="56"/>
      <c r="D293" s="30">
        <v>2</v>
      </c>
      <c r="E293" s="30">
        <v>250</v>
      </c>
      <c r="F293" s="30">
        <v>361</v>
      </c>
      <c r="G293" s="29">
        <v>45462</v>
      </c>
      <c r="H293" s="30">
        <v>32</v>
      </c>
      <c r="I293" s="30">
        <v>234</v>
      </c>
      <c r="J293" s="30">
        <v>233</v>
      </c>
      <c r="K293" s="30">
        <v>231</v>
      </c>
      <c r="L293" s="30">
        <v>67</v>
      </c>
      <c r="M293" s="30">
        <v>69</v>
      </c>
      <c r="N293" s="30">
        <v>74</v>
      </c>
      <c r="O293" s="31">
        <v>70</v>
      </c>
      <c r="P293" s="32">
        <v>19.390581717451525</v>
      </c>
    </row>
    <row r="294" spans="1:16" ht="30">
      <c r="A294" s="30">
        <v>96</v>
      </c>
      <c r="B294" s="36" t="s">
        <v>16</v>
      </c>
      <c r="C294" s="43" t="s">
        <v>266</v>
      </c>
      <c r="D294" s="30">
        <v>1</v>
      </c>
      <c r="E294" s="30">
        <v>2000</v>
      </c>
      <c r="F294" s="30">
        <v>2890</v>
      </c>
      <c r="G294" s="29">
        <v>45462</v>
      </c>
      <c r="H294" s="30">
        <v>31</v>
      </c>
      <c r="I294" s="30">
        <v>225</v>
      </c>
      <c r="J294" s="30">
        <v>228</v>
      </c>
      <c r="K294" s="30">
        <v>230</v>
      </c>
      <c r="L294" s="30">
        <v>255</v>
      </c>
      <c r="M294" s="30">
        <v>236</v>
      </c>
      <c r="N294" s="30">
        <v>245</v>
      </c>
      <c r="O294" s="31">
        <v>245.33333333333334</v>
      </c>
      <c r="P294" s="32">
        <v>8.4890426758938879</v>
      </c>
    </row>
    <row r="295" spans="1:16" ht="30">
      <c r="A295" s="30">
        <v>97</v>
      </c>
      <c r="B295" s="36" t="s">
        <v>16</v>
      </c>
      <c r="C295" s="43" t="s">
        <v>267</v>
      </c>
      <c r="D295" s="30">
        <v>1</v>
      </c>
      <c r="E295" s="30">
        <v>1000</v>
      </c>
      <c r="F295" s="30">
        <v>1445</v>
      </c>
      <c r="G295" s="29">
        <v>45462</v>
      </c>
      <c r="H295" s="30">
        <v>31</v>
      </c>
      <c r="I295" s="30">
        <v>228</v>
      </c>
      <c r="J295" s="30">
        <v>225</v>
      </c>
      <c r="K295" s="30">
        <v>225</v>
      </c>
      <c r="L295" s="30">
        <v>270</v>
      </c>
      <c r="M295" s="30">
        <v>275</v>
      </c>
      <c r="N295" s="30">
        <v>259</v>
      </c>
      <c r="O295" s="31">
        <v>268</v>
      </c>
      <c r="P295" s="32">
        <v>18.546712802768166</v>
      </c>
    </row>
    <row r="296" spans="1:16" ht="18.75">
      <c r="A296" s="30">
        <v>98</v>
      </c>
      <c r="B296" s="57" t="s">
        <v>17</v>
      </c>
      <c r="C296" s="61" t="s">
        <v>268</v>
      </c>
      <c r="D296" s="30">
        <v>1</v>
      </c>
      <c r="E296" s="30">
        <v>1250</v>
      </c>
      <c r="F296" s="30">
        <v>1826</v>
      </c>
      <c r="G296" s="29">
        <v>45462</v>
      </c>
      <c r="H296" s="30">
        <v>31</v>
      </c>
      <c r="I296" s="30">
        <v>230</v>
      </c>
      <c r="J296" s="30">
        <v>228</v>
      </c>
      <c r="K296" s="30">
        <v>231</v>
      </c>
      <c r="L296" s="30">
        <v>457</v>
      </c>
      <c r="M296" s="30">
        <v>498</v>
      </c>
      <c r="N296" s="30">
        <v>487</v>
      </c>
      <c r="O296" s="31">
        <v>480.66666666666669</v>
      </c>
      <c r="P296" s="32">
        <v>26.323475721066082</v>
      </c>
    </row>
    <row r="297" spans="1:16" ht="18.75">
      <c r="A297" s="30">
        <v>99</v>
      </c>
      <c r="B297" s="58"/>
      <c r="C297" s="62"/>
      <c r="D297" s="30">
        <v>2</v>
      </c>
      <c r="E297" s="30">
        <v>1250</v>
      </c>
      <c r="F297" s="30">
        <v>1826</v>
      </c>
      <c r="G297" s="29">
        <v>45462</v>
      </c>
      <c r="H297" s="30">
        <v>31</v>
      </c>
      <c r="I297" s="30">
        <v>231</v>
      </c>
      <c r="J297" s="30">
        <v>233</v>
      </c>
      <c r="K297" s="30">
        <v>230</v>
      </c>
      <c r="L297" s="30">
        <v>390</v>
      </c>
      <c r="M297" s="30">
        <v>367</v>
      </c>
      <c r="N297" s="30">
        <v>384</v>
      </c>
      <c r="O297" s="31">
        <v>380.33333333333331</v>
      </c>
      <c r="P297" s="32">
        <v>20.828769623950347</v>
      </c>
    </row>
    <row r="298" spans="1:16" ht="18.75">
      <c r="A298" s="30">
        <v>100</v>
      </c>
      <c r="B298" s="36" t="s">
        <v>16</v>
      </c>
      <c r="C298" s="42" t="s">
        <v>269</v>
      </c>
      <c r="D298" s="30">
        <v>1</v>
      </c>
      <c r="E298" s="30">
        <v>400</v>
      </c>
      <c r="F298" s="30">
        <v>578</v>
      </c>
      <c r="G298" s="29">
        <v>45462</v>
      </c>
      <c r="H298" s="30">
        <v>31</v>
      </c>
      <c r="I298" s="30">
        <v>233</v>
      </c>
      <c r="J298" s="30">
        <v>230</v>
      </c>
      <c r="K298" s="30">
        <v>231</v>
      </c>
      <c r="L298" s="30">
        <v>165</v>
      </c>
      <c r="M298" s="30">
        <v>180</v>
      </c>
      <c r="N298" s="30">
        <v>190</v>
      </c>
      <c r="O298" s="31">
        <v>178.33333333333334</v>
      </c>
      <c r="P298" s="32">
        <v>30.853517877739336</v>
      </c>
    </row>
    <row r="299" spans="1:16" ht="30">
      <c r="A299" s="30">
        <v>101</v>
      </c>
      <c r="B299" s="36" t="s">
        <v>17</v>
      </c>
      <c r="C299" s="43" t="s">
        <v>270</v>
      </c>
      <c r="D299" s="30">
        <v>1</v>
      </c>
      <c r="E299" s="30">
        <v>400</v>
      </c>
      <c r="F299" s="30">
        <v>578</v>
      </c>
      <c r="G299" s="29">
        <v>45462</v>
      </c>
      <c r="H299" s="30">
        <v>31</v>
      </c>
      <c r="I299" s="30">
        <v>230</v>
      </c>
      <c r="J299" s="30">
        <v>230</v>
      </c>
      <c r="K299" s="30">
        <v>230</v>
      </c>
      <c r="L299" s="30">
        <v>243</v>
      </c>
      <c r="M299" s="30">
        <v>251</v>
      </c>
      <c r="N299" s="30">
        <v>267</v>
      </c>
      <c r="O299" s="31">
        <v>253.66666666666666</v>
      </c>
      <c r="P299" s="32">
        <v>43.88696655132641</v>
      </c>
    </row>
    <row r="300" spans="1:16" ht="30">
      <c r="A300" s="30">
        <v>102</v>
      </c>
      <c r="B300" s="36" t="s">
        <v>17</v>
      </c>
      <c r="C300" s="43" t="s">
        <v>271</v>
      </c>
      <c r="D300" s="30">
        <v>1</v>
      </c>
      <c r="E300" s="30">
        <v>400</v>
      </c>
      <c r="F300" s="30">
        <v>578</v>
      </c>
      <c r="G300" s="29">
        <v>45462</v>
      </c>
      <c r="H300" s="30">
        <v>32</v>
      </c>
      <c r="I300" s="30">
        <v>231</v>
      </c>
      <c r="J300" s="30">
        <v>234</v>
      </c>
      <c r="K300" s="30">
        <v>233</v>
      </c>
      <c r="L300" s="30">
        <v>443</v>
      </c>
      <c r="M300" s="30">
        <v>420</v>
      </c>
      <c r="N300" s="30">
        <v>445</v>
      </c>
      <c r="O300" s="31">
        <v>436</v>
      </c>
      <c r="P300" s="32">
        <v>75.432525951557096</v>
      </c>
    </row>
    <row r="301" spans="1:16" ht="30">
      <c r="A301" s="30">
        <v>103</v>
      </c>
      <c r="B301" s="36" t="s">
        <v>17</v>
      </c>
      <c r="C301" s="43" t="s">
        <v>272</v>
      </c>
      <c r="D301" s="30">
        <v>1</v>
      </c>
      <c r="E301" s="30">
        <v>250</v>
      </c>
      <c r="F301" s="30">
        <v>361</v>
      </c>
      <c r="G301" s="29">
        <v>45462</v>
      </c>
      <c r="H301" s="30">
        <v>31</v>
      </c>
      <c r="I301" s="30">
        <v>230</v>
      </c>
      <c r="J301" s="30">
        <v>233</v>
      </c>
      <c r="K301" s="30">
        <v>233</v>
      </c>
      <c r="L301" s="30">
        <v>115</v>
      </c>
      <c r="M301" s="30">
        <v>134</v>
      </c>
      <c r="N301" s="30">
        <v>127</v>
      </c>
      <c r="O301" s="31">
        <v>125.33333333333333</v>
      </c>
      <c r="P301" s="32">
        <v>34.718374884579866</v>
      </c>
    </row>
    <row r="302" spans="1:16" ht="18.75">
      <c r="A302" s="30">
        <v>104</v>
      </c>
      <c r="B302" s="36" t="s">
        <v>16</v>
      </c>
      <c r="C302" s="42" t="s">
        <v>273</v>
      </c>
      <c r="D302" s="30">
        <v>1</v>
      </c>
      <c r="E302" s="30">
        <v>400</v>
      </c>
      <c r="F302" s="30">
        <v>578</v>
      </c>
      <c r="G302" s="29">
        <v>45462</v>
      </c>
      <c r="H302" s="30">
        <v>31</v>
      </c>
      <c r="I302" s="30">
        <v>230</v>
      </c>
      <c r="J302" s="30">
        <v>231</v>
      </c>
      <c r="K302" s="30">
        <v>230</v>
      </c>
      <c r="L302" s="30">
        <v>98</v>
      </c>
      <c r="M302" s="30">
        <v>88</v>
      </c>
      <c r="N302" s="30">
        <v>101</v>
      </c>
      <c r="O302" s="31">
        <v>95.666666666666671</v>
      </c>
      <c r="P302" s="32">
        <v>16.551326412918112</v>
      </c>
    </row>
    <row r="303" spans="1:16" ht="30">
      <c r="A303" s="30">
        <v>105</v>
      </c>
      <c r="B303" s="36" t="s">
        <v>17</v>
      </c>
      <c r="C303" s="44" t="s">
        <v>274</v>
      </c>
      <c r="D303" s="30">
        <v>1</v>
      </c>
      <c r="E303" s="30">
        <v>1000</v>
      </c>
      <c r="F303" s="30">
        <v>1445</v>
      </c>
      <c r="G303" s="29">
        <v>45462</v>
      </c>
      <c r="H303" s="30">
        <v>31</v>
      </c>
      <c r="I303" s="30">
        <v>233</v>
      </c>
      <c r="J303" s="30">
        <v>234</v>
      </c>
      <c r="K303" s="30">
        <v>230</v>
      </c>
      <c r="L303" s="30">
        <v>369</v>
      </c>
      <c r="M303" s="30">
        <v>354</v>
      </c>
      <c r="N303" s="30">
        <v>398</v>
      </c>
      <c r="O303" s="31">
        <v>373.66666666666669</v>
      </c>
      <c r="P303" s="32">
        <v>25.85928489042676</v>
      </c>
    </row>
    <row r="304" spans="1:16" ht="30">
      <c r="A304" s="45">
        <v>106</v>
      </c>
      <c r="B304" s="36" t="s">
        <v>17</v>
      </c>
      <c r="C304" s="39" t="s">
        <v>275</v>
      </c>
      <c r="D304" s="45">
        <v>1</v>
      </c>
      <c r="E304" s="45">
        <v>250</v>
      </c>
      <c r="F304" s="45">
        <v>361</v>
      </c>
      <c r="G304" s="46">
        <v>45462</v>
      </c>
      <c r="H304" s="45">
        <v>32</v>
      </c>
      <c r="I304" s="45">
        <v>227</v>
      </c>
      <c r="J304" s="45">
        <v>228</v>
      </c>
      <c r="K304" s="45">
        <v>230</v>
      </c>
      <c r="L304" s="45">
        <v>21</v>
      </c>
      <c r="M304" s="45">
        <v>15</v>
      </c>
      <c r="N304" s="45">
        <v>19</v>
      </c>
      <c r="O304" s="47">
        <v>18.333333333333332</v>
      </c>
      <c r="P304" s="48">
        <v>5.0784856879039699</v>
      </c>
    </row>
    <row r="305" spans="1:16" ht="30">
      <c r="A305" s="30">
        <v>109</v>
      </c>
      <c r="B305" s="34" t="s">
        <v>16</v>
      </c>
      <c r="C305" s="49" t="s">
        <v>276</v>
      </c>
      <c r="D305" s="30">
        <v>1</v>
      </c>
      <c r="E305" s="30">
        <v>400</v>
      </c>
      <c r="F305" s="30">
        <v>578</v>
      </c>
      <c r="G305" s="29">
        <v>45462</v>
      </c>
      <c r="H305" s="30">
        <v>32</v>
      </c>
      <c r="I305" s="30">
        <v>228</v>
      </c>
      <c r="J305" s="30">
        <v>230</v>
      </c>
      <c r="K305" s="30">
        <v>231</v>
      </c>
      <c r="L305" s="30">
        <v>70</v>
      </c>
      <c r="M305" s="30">
        <v>65</v>
      </c>
      <c r="N305" s="30">
        <v>81</v>
      </c>
      <c r="O305" s="31">
        <v>72</v>
      </c>
      <c r="P305" s="32">
        <v>12.45674740484429</v>
      </c>
    </row>
  </sheetData>
  <mergeCells count="106">
    <mergeCell ref="B133:B134"/>
    <mergeCell ref="C133:C134"/>
    <mergeCell ref="B197:B198"/>
    <mergeCell ref="C197:C198"/>
    <mergeCell ref="B205:B206"/>
    <mergeCell ref="C205:C206"/>
    <mergeCell ref="B135:B136"/>
    <mergeCell ref="C135:C136"/>
    <mergeCell ref="B137:B138"/>
    <mergeCell ref="C137:C138"/>
    <mergeCell ref="B153:B154"/>
    <mergeCell ref="C153:C154"/>
    <mergeCell ref="B145:B146"/>
    <mergeCell ref="C145:C146"/>
    <mergeCell ref="B195:B196"/>
    <mergeCell ref="C195:C196"/>
    <mergeCell ref="B172:B173"/>
    <mergeCell ref="C172:C173"/>
    <mergeCell ref="B110:B111"/>
    <mergeCell ref="C110:C111"/>
    <mergeCell ref="B112:B113"/>
    <mergeCell ref="C112:C113"/>
    <mergeCell ref="C121:C122"/>
    <mergeCell ref="B121:B122"/>
    <mergeCell ref="B123:B125"/>
    <mergeCell ref="C123:C125"/>
    <mergeCell ref="B129:B130"/>
    <mergeCell ref="C129:C130"/>
    <mergeCell ref="B73:B74"/>
    <mergeCell ref="C73:C74"/>
    <mergeCell ref="B77:B79"/>
    <mergeCell ref="C77:C79"/>
    <mergeCell ref="B89:B90"/>
    <mergeCell ref="C89:C90"/>
    <mergeCell ref="B97:B98"/>
    <mergeCell ref="C97:C98"/>
    <mergeCell ref="B105:B107"/>
    <mergeCell ref="C105:C107"/>
    <mergeCell ref="C54:C55"/>
    <mergeCell ref="B57:B58"/>
    <mergeCell ref="C57:C58"/>
    <mergeCell ref="B61:B62"/>
    <mergeCell ref="C61:C62"/>
    <mergeCell ref="B65:B66"/>
    <mergeCell ref="C65:C66"/>
    <mergeCell ref="B68:B69"/>
    <mergeCell ref="C68:C69"/>
    <mergeCell ref="P5:P6"/>
    <mergeCell ref="A1:P1"/>
    <mergeCell ref="A2:P2"/>
    <mergeCell ref="A3:P3"/>
    <mergeCell ref="A5:A6"/>
    <mergeCell ref="B5:B6"/>
    <mergeCell ref="C5:C6"/>
    <mergeCell ref="D5:D6"/>
    <mergeCell ref="E5:E6"/>
    <mergeCell ref="F5:F6"/>
    <mergeCell ref="G5:G6"/>
    <mergeCell ref="H5:H6"/>
    <mergeCell ref="I5:K5"/>
    <mergeCell ref="L5:N5"/>
    <mergeCell ref="B187:B188"/>
    <mergeCell ref="C187:C188"/>
    <mergeCell ref="B192:B193"/>
    <mergeCell ref="C192:C193"/>
    <mergeCell ref="B155:B156"/>
    <mergeCell ref="C155:C156"/>
    <mergeCell ref="B160:B161"/>
    <mergeCell ref="C160:C161"/>
    <mergeCell ref="O5:O6"/>
    <mergeCell ref="B7:B8"/>
    <mergeCell ref="C7:C8"/>
    <mergeCell ref="B14:B15"/>
    <mergeCell ref="C14:C15"/>
    <mergeCell ref="B16:B17"/>
    <mergeCell ref="C16:C17"/>
    <mergeCell ref="B20:B21"/>
    <mergeCell ref="C20:C21"/>
    <mergeCell ref="B22:B23"/>
    <mergeCell ref="C22:C23"/>
    <mergeCell ref="B32:B33"/>
    <mergeCell ref="C32:C33"/>
    <mergeCell ref="B43:B44"/>
    <mergeCell ref="C43:C44"/>
    <mergeCell ref="B54:B55"/>
    <mergeCell ref="B213:P213"/>
    <mergeCell ref="B283:B284"/>
    <mergeCell ref="C283:C284"/>
    <mergeCell ref="B287:B288"/>
    <mergeCell ref="C287:C288"/>
    <mergeCell ref="B296:B297"/>
    <mergeCell ref="C296:C297"/>
    <mergeCell ref="B290:B291"/>
    <mergeCell ref="C290:C291"/>
    <mergeCell ref="B292:B293"/>
    <mergeCell ref="C292:C293"/>
    <mergeCell ref="B268:B269"/>
    <mergeCell ref="C268:C269"/>
    <mergeCell ref="B233:B234"/>
    <mergeCell ref="C233:C234"/>
    <mergeCell ref="B235:B236"/>
    <mergeCell ref="C235:C236"/>
    <mergeCell ref="B237:B238"/>
    <mergeCell ref="C237:C238"/>
    <mergeCell ref="B252:B253"/>
    <mergeCell ref="C252:C253"/>
  </mergeCells>
  <pageMargins left="0.78740157480314965" right="0.59055118110236227" top="0.74803149606299213" bottom="0.74803149606299213" header="0.31496062992125984" footer="0.31496062992125984"/>
  <pageSetup paperSize="9" scale="65" fitToHeight="3" orientation="landscape" r:id="rId1"/>
  <headerFooter>
    <oddFooter>Страница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Замер 2022г.</vt:lpstr>
      <vt:lpstr>'Замер 2022г.'!Область_печати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2024-07-01T06:24:34Z</dcterms:modified>
</cp:coreProperties>
</file>