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!_МОНИТОРИНГИ\форма Ф.5 сведения о покупке потерь\Ф.5 2024\"/>
    </mc:Choice>
  </mc:AlternateContent>
  <xr:revisionPtr revIDLastSave="0" documentId="8_{9D3FC75B-790A-4267-BCE5-E7433F1A3D96}" xr6:coauthVersionLast="47" xr6:coauthVersionMax="47" xr10:uidLastSave="{00000000-0000-0000-0000-000000000000}"/>
  <bookViews>
    <workbookView xWindow="-120" yWindow="-120" windowWidth="29040" windowHeight="15840" xr2:uid="{0B32A4D7-2499-49CE-AA4C-02CAE5D1CEFD}"/>
  </bookViews>
  <sheets>
    <sheet name=" Ф.5 06.24" sheetId="1" r:id="rId1"/>
  </sheets>
  <externalReferences>
    <externalReference r:id="rId2"/>
  </externalReferences>
  <definedNames>
    <definedName name="Print_Area_0" localSheetId="0">' Ф.5 06.24'!$A$2:$E$26</definedName>
    <definedName name="Print_Area_0_0" localSheetId="0">' Ф.5 06.24'!$A$2:$E$26</definedName>
    <definedName name="Print_Area_0_0_0" localSheetId="0">' Ф.5 06.24'!$A$2:$E$26</definedName>
    <definedName name="Print_Area_0_0_0_0" localSheetId="0">' Ф.5 06.24'!$A$2:$E$26</definedName>
    <definedName name="Print_Area_0_0_0_0_0" localSheetId="0">' Ф.5 06.24'!$A$2:$E$26</definedName>
    <definedName name="Print_Area_0_0_0_0_0_0" localSheetId="0">' Ф.5 06.24'!$A$2:$E$26</definedName>
    <definedName name="Print_Area_0_0_0_0_0_0_0" localSheetId="0">' Ф.5 06.24'!$A$2:$E$26</definedName>
    <definedName name="Print_Area_0_0_0_0_0_0_0_0" localSheetId="0">' Ф.5 06.24'!$A$2:$E$26</definedName>
    <definedName name="Print_Area_0_0_0_0_0_0_0_0_0" localSheetId="0">' Ф.5 06.24'!$A$2:$E$26</definedName>
    <definedName name="Print_Area_0_0_0_0_0_0_0_0_0_0" localSheetId="0">' Ф.5 06.24'!$A$2:$E$26</definedName>
    <definedName name="Print_Area_0_0_0_0_0_0_0_0_0_0_0" localSheetId="0">' Ф.5 06.24'!$A$2:$E$26</definedName>
    <definedName name="Print_Area_0_0_0_0_0_0_0_0_0_0_0_0" localSheetId="0">' Ф.5 06.24'!$A$2:$E$26</definedName>
    <definedName name="Print_Area_0_0_0_0_0_0_0_0_0_0_0_0_0" localSheetId="0">' Ф.5 06.24'!$A$2:$E$26</definedName>
    <definedName name="Print_Area_0_0_0_0_0_0_0_0_0_0_0_0_0_0" localSheetId="0">' Ф.5 06.24'!$A$2:$E$26</definedName>
    <definedName name="Print_Area_0_0_0_0_0_0_0_0_0_0_0_0_0_0_0" localSheetId="0">' Ф.5 06.24'!$A$2:$E$26</definedName>
    <definedName name="Print_Area_0_0_0_0_0_0_0_0_0_0_0_0_0_0_0_0" localSheetId="0">' Ф.5 06.24'!$A$2:$E$26</definedName>
    <definedName name="Print_Area_0_0_0_0_0_0_0_0_0_0_0_0_0_0_0_0_0" localSheetId="0">' Ф.5 06.24'!$A$2:$E$26</definedName>
    <definedName name="Print_Area_0_0_0_0_0_0_0_0_0_0_0_0_0_0_0_0_0_0" localSheetId="0">' Ф.5 06.24'!$A$2:$E$26</definedName>
    <definedName name="Print_Area_0_0_0_0_0_0_0_0_0_0_0_0_0_0_0_0_0_0_0" localSheetId="0">' Ф.5 06.24'!$A$2:$E$26</definedName>
    <definedName name="Print_Area_0_0_0_0_0_0_0_0_0_0_0_0_0_0_0_0_0_0_0_0" localSheetId="0">' Ф.5 06.24'!$A$2:$E$26</definedName>
    <definedName name="Print_Area_0_0_0_0_0_0_0_0_0_0_0_0_0_0_0_0_0_0_0_0_0" localSheetId="0">' Ф.5 06.24'!$A$2:$E$26</definedName>
    <definedName name="Print_Area_0_0_0_0_0_0_0_0_0_0_0_0_0_0_0_0_0_0_0_0_0_0" localSheetId="0">' Ф.5 06.24'!$A$2:$E$26</definedName>
    <definedName name="Print_Area_0_0_0_0_0_0_0_0_0_0_0_0_0_0_0_0_0_0_0_0_0_0_0" localSheetId="0">' Ф.5 06.24'!$A$2:$E$25</definedName>
    <definedName name="Print_Area_0_0_0_0_0_0_0_0_0_0_0_0_0_0_0_0_0_0_0_0_0_0_0_0" localSheetId="0">' Ф.5 06.24'!$A$2:$E$26</definedName>
    <definedName name="Print_Area_0_0_0_0_0_0_0_0_0_0_0_0_0_0_0_0_0_0_0_0_0_0_0_0_0" localSheetId="0">' Ф.5 06.24'!$A$2:$E$25</definedName>
    <definedName name="Print_Area_0_0_0_0_0_0_0_0_0_0_0_0_0_0_0_0_0_0_0_0_0_0_0_0_0_0" localSheetId="0">' Ф.5 06.24'!$A$2:$E$24</definedName>
    <definedName name="Print_Area_0_0_0_0_0_0_0_0_0_0_0_0_0_0_0_0_0_0_0_0_0_0_0_0_0_0_0" localSheetId="0">' Ф.5 06.24'!$A$2:$E$25</definedName>
    <definedName name="Print_Area_0_0_0_0_0_0_0_0_0_0_0_0_0_0_0_0_0_0_0_0_0_0_0_0_0_0_0_0" localSheetId="0">' Ф.5 06.24'!$A$2:$E$24</definedName>
    <definedName name="Print_Area_0_0_0_0_0_0_0_0_0_0_0_0_0_0_0_0_0_0_0_0_0_0_0_0_0_0_0_0_0" localSheetId="0">' Ф.5 06.24'!$A$2:$E$25</definedName>
    <definedName name="Print_Area_0_0_0_0_0_0_0_0_0_0_0_0_0_0_0_0_0_0_0_0_0_0_0_0_0_0_0_0_0_0" localSheetId="0">' Ф.5 06.24'!$A$2:$E$24</definedName>
    <definedName name="Print_Area_0_0_0_0_0_0_0_0_0_0_0_0_0_0_0_0_0_0_0_0_0_0_0_0_0_0_0_0_0_0_0" localSheetId="0">' Ф.5 06.24'!$A$2:$E$25</definedName>
    <definedName name="Print_Area_0_0_0_0_0_0_0_0_0_0_0_0_0_0_0_0_0_0_0_0_0_0_0_0_0_0_0_0_0_0_0_0" localSheetId="0">' Ф.5 06.24'!$A$2:$E$24</definedName>
    <definedName name="Print_Area_0_0_0_0_0_0_0_0_0_0_0_0_0_0_0_0_0_0_0_0_0_0_0_0_0_0_0_0_0_0_0_0_0" localSheetId="0">' Ф.5 06.24'!$A$2:$E$17</definedName>
    <definedName name="Print_Area_0_0_0_0_0_0_0_0_0_0_0_0_0_0_0_0_0_0_0_0_0_0_0_0_0_0_0_0_0_0_0_0_0_0" localSheetId="0">' Ф.5 06.24'!$A$2:$E$17</definedName>
    <definedName name="_xlnm.Print_Area" localSheetId="0">' Ф.5 06.24'!$A$1:$E$35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B17" i="1"/>
  <c r="B16" i="1"/>
  <c r="B15" i="1"/>
  <c r="B14" i="1"/>
  <c r="C13" i="1"/>
  <c r="C15" i="1" s="1"/>
  <c r="B13" i="1"/>
  <c r="D13" i="1" s="1"/>
  <c r="B12" i="1"/>
  <c r="B11" i="1"/>
  <c r="D11" i="1" s="1"/>
  <c r="C10" i="1"/>
  <c r="C12" i="1" s="1"/>
  <c r="C14" i="1" s="1"/>
  <c r="B10" i="1"/>
  <c r="B18" i="1" s="1"/>
  <c r="D12" i="1" l="1"/>
  <c r="H20" i="1"/>
  <c r="H18" i="1"/>
  <c r="D14" i="1"/>
  <c r="C16" i="1"/>
  <c r="D16" i="1" s="1"/>
  <c r="D15" i="1"/>
  <c r="C17" i="1"/>
  <c r="D17" i="1"/>
  <c r="D10" i="1"/>
  <c r="F18" i="1" l="1"/>
  <c r="D18" i="1"/>
</calcChain>
</file>

<file path=xl/sharedStrings.xml><?xml version="1.0" encoding="utf-8"?>
<sst xmlns="http://schemas.openxmlformats.org/spreadsheetml/2006/main" count="43" uniqueCount="40">
  <si>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</si>
  <si>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 (Форма №5)                                                                                                                                                                                                                                                        за ИЮНЬ 2024г</t>
  </si>
  <si>
    <t>(ежемесячная, годовая)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</si>
  <si>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</si>
  <si>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</si>
  <si>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«ТЭК»</t>
  </si>
  <si>
    <t>Почтовый адрес</t>
  </si>
  <si>
    <t>347913, РО, г.Таганрог ул.Б.Бульварная,10/5</t>
  </si>
  <si>
    <t xml:space="preserve"> 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</si>
  <si>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</si>
  <si>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</si>
  <si>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</si>
  <si>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 xml:space="preserve">Тариф (руб./кВтч) с НДС </t>
  </si>
  <si>
    <t>Стоимость, руб. С НДС</t>
  </si>
  <si>
    <t>Электроэнергия ВН 1 по ценовой категории в объеме потерь, учтенном в Сводном прогнозном балансе</t>
  </si>
  <si>
    <r>
      <t>Электроэнергия ВН 1 по ценовой категории</t>
    </r>
    <r>
      <rPr>
        <b/>
        <sz val="12"/>
        <color rgb="FFFF0000"/>
        <rFont val="Times New Roman"/>
        <family val="1"/>
        <charset val="204"/>
      </rPr>
      <t xml:space="preserve"> сверх объема</t>
    </r>
    <r>
      <rPr>
        <b/>
        <sz val="12"/>
        <rFont val="Times New Roman"/>
        <family val="1"/>
        <charset val="1"/>
      </rPr>
      <t xml:space="preserve"> потерь, учтенном в Сводном прогнозном балансе</t>
    </r>
  </si>
  <si>
    <t>Электроэнергия СН 1 по ценовой категории в объеме потерь, учтенном в Сводном прогнозном балансе</t>
  </si>
  <si>
    <r>
      <t xml:space="preserve">Электроэнергия СН 1 по ценовой категории </t>
    </r>
    <r>
      <rPr>
        <b/>
        <sz val="12"/>
        <color rgb="FFFF0000"/>
        <rFont val="Times New Roman"/>
        <family val="1"/>
        <charset val="204"/>
      </rPr>
      <t xml:space="preserve"> сверх объема</t>
    </r>
    <r>
      <rPr>
        <b/>
        <sz val="12"/>
        <rFont val="Times New Roman"/>
        <family val="1"/>
        <charset val="1"/>
      </rPr>
      <t xml:space="preserve"> потерь, учтенного в Сводном прогнозном балансе</t>
    </r>
  </si>
  <si>
    <t>Электроэнергия СН 2 по ценовой категории в объеме потерь, учтенном в Сводном прогнозном балансе</t>
  </si>
  <si>
    <r>
      <t xml:space="preserve">Электроэнергия СН 2 по ценой категории в объеме потерь </t>
    </r>
    <r>
      <rPr>
        <b/>
        <sz val="12"/>
        <color rgb="FFFF0000"/>
        <rFont val="Times New Roman"/>
        <family val="1"/>
        <charset val="204"/>
      </rPr>
      <t>сверх объема ,</t>
    </r>
    <r>
      <rPr>
        <b/>
        <sz val="12"/>
        <rFont val="Times New Roman"/>
        <family val="1"/>
        <charset val="1"/>
      </rPr>
      <t>учтенном в прогнозном балансе</t>
    </r>
  </si>
  <si>
    <t>Электроэнергия НН 1 по ценовой категории в объеме потерь, учтенном в Сводном прогнозном балансе</t>
  </si>
  <si>
    <r>
      <t xml:space="preserve">Электроэнергия НН 1 по ценовой категории в объеме потерь </t>
    </r>
    <r>
      <rPr>
        <b/>
        <sz val="12"/>
        <color rgb="FFFF0000"/>
        <rFont val="Times New Roman"/>
        <family val="1"/>
        <charset val="204"/>
      </rPr>
      <t>сверх объема,</t>
    </r>
    <r>
      <rPr>
        <b/>
        <sz val="12"/>
        <rFont val="Times New Roman"/>
        <family val="1"/>
        <charset val="1"/>
      </rPr>
      <t xml:space="preserve"> учетного в Сводном прогнозном</t>
    </r>
  </si>
  <si>
    <t>Итого:</t>
  </si>
  <si>
    <t xml:space="preserve">Руководитель организации  </t>
  </si>
  <si>
    <t>Исполнительный  директор ООО «ТЭК »</t>
  </si>
  <si>
    <t>В.В. Сабельникова</t>
  </si>
  <si>
    <t>(должность)</t>
  </si>
  <si>
    <t>(ФИО)</t>
  </si>
  <si>
    <t>(подпись )</t>
  </si>
  <si>
    <t>Руководитель организации ООО "Примэнерго"             ___________________________     Тихомиров Н.П.</t>
  </si>
  <si>
    <t>МП</t>
  </si>
  <si>
    <t>мп</t>
  </si>
  <si>
    <t xml:space="preserve">Должностное лицо, ответственное за составление формы </t>
  </si>
  <si>
    <t xml:space="preserve"> начальник отдела по реализации услуг </t>
  </si>
  <si>
    <t xml:space="preserve">К.В. Чегиани </t>
  </si>
  <si>
    <t>кт 8-8634-431-241</t>
  </si>
  <si>
    <t>"_25_" ИЮЛЯ  2024г.</t>
  </si>
  <si>
    <t>(номер контактного телефона)</t>
  </si>
  <si>
    <t>(дата составления документа)</t>
  </si>
  <si>
    <t>* - Наименование сетевой организации, приобретающей у гарантирующего поставщика электроэнергию в целях компенсации потерь .                                                                        Гарантирующий  поставщик  - ПАО «ТНС энерго Ростов-на-Дону»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</si>
</sst>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0" x14ac:knownFonts="1">
    <font>
      <sz val="8"/>
      <color rgb="FF000000"/>
      <name val="Arial"/>
      <family val="2"/>
      <charset val="1"/>
    </font>
    <font>
      <sz val="11"/>
      <name val="Times New Roman"/>
      <family val="1"/>
      <charset val="1"/>
    </font>
    <font>
      <sz val="1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11"/>
      <name val="Arial"/>
      <family val="2"/>
      <charset val="1"/>
    </font>
    <font>
      <b/>
      <sz val="12"/>
      <name val="Times New Roman"/>
      <family val="1"/>
      <charset val="1"/>
    </font>
    <font>
      <b/>
      <sz val="12"/>
      <color rgb="FFC00000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sz val="8"/>
      <color rgb="FFFF0000"/>
      <name val="Arial"/>
      <family val="2"/>
      <charset val="1"/>
    </font>
    <font>
      <b/>
      <sz val="16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sz val="14"/>
      <name val="Arial"/>
      <family val="2"/>
      <charset val="1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/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4" fontId="7" fillId="0" borderId="0" xfId="0" applyNumberFormat="1" applyFont="1" applyAlignment="1">
      <alignment horizontal="center" vertical="center" wrapText="1"/>
    </xf>
    <xf numFmtId="0" fontId="10" fillId="0" borderId="0" xfId="0" applyFont="1"/>
    <xf numFmtId="165" fontId="7" fillId="0" borderId="2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4" fontId="13" fillId="0" borderId="0" xfId="0" applyNumberFormat="1" applyFont="1"/>
    <xf numFmtId="164" fontId="10" fillId="0" borderId="0" xfId="0" applyNumberFormat="1" applyFont="1"/>
    <xf numFmtId="0" fontId="12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7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!_&#1052;&#1054;&#1053;&#1048;&#1058;&#1054;&#1056;&#1048;&#1053;&#1043;&#1048;\&#1092;&#1086;&#1088;&#1084;&#1072;%20&#1060;.5%20&#1089;&#1074;&#1077;&#1076;&#1077;&#1085;&#1080;&#1103;%20&#1086;%20&#1087;&#1086;&#1082;&#1091;&#1087;&#1082;&#1077;%20&#1087;&#1086;&#1090;&#1077;&#1088;&#1100;\&#1060;.5%202024\++&#1058;&#1069;&#1050;_&#1060;.5%20%202024.xlsx" TargetMode="External"/><Relationship Id="rId1" Type="http://schemas.openxmlformats.org/officeDocument/2006/relationships/externalLinkPath" Target="++&#1058;&#1069;&#1050;_&#1060;.5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асчет с 23г"/>
      <sheetName val=" Ф.5 06.24"/>
      <sheetName val=" Ф.5 05.24"/>
      <sheetName val=" Ф.5 04.24"/>
      <sheetName val=" Ф.5 03.24"/>
      <sheetName val=" Ф.5 02.24"/>
      <sheetName val=" Ф.5 01.24"/>
    </sheetNames>
    <sheetDataSet>
      <sheetData sheetId="0">
        <row r="19">
          <cell r="D19">
            <v>0</v>
          </cell>
          <cell r="G19">
            <v>0</v>
          </cell>
          <cell r="J19">
            <v>0</v>
          </cell>
          <cell r="M19">
            <v>0</v>
          </cell>
        </row>
        <row r="126">
          <cell r="B126">
            <v>38376</v>
          </cell>
          <cell r="E126">
            <v>14016</v>
          </cell>
          <cell r="H126">
            <v>784084</v>
          </cell>
          <cell r="K126">
            <v>106693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D9ACA-C385-47CC-A167-FAB0AF7AAA03}">
  <sheetPr>
    <tabColor rgb="FF00B050"/>
    <pageSetUpPr fitToPage="1"/>
  </sheetPr>
  <dimension ref="A1:AMK33"/>
  <sheetViews>
    <sheetView tabSelected="1" view="pageBreakPreview" topLeftCell="A13" zoomScale="84" zoomScaleNormal="84" zoomScaleSheetLayoutView="84" workbookViewId="0">
      <selection activeCell="A15" sqref="A15"/>
    </sheetView>
  </sheetViews>
  <sheetFormatPr defaultRowHeight="15" x14ac:dyDescent="0.25"/>
  <cols>
    <col min="1" max="1" width="57.6640625" style="1" customWidth="1"/>
    <col min="2" max="2" width="29.33203125" style="2" customWidth="1"/>
    <col min="3" max="3" width="34.33203125" style="3" customWidth="1"/>
    <col min="4" max="4" width="35.1640625" style="3" customWidth="1"/>
    <col min="5" max="5" width="30.83203125" style="3" customWidth="1"/>
    <col min="6" max="6" width="37.1640625" style="4" customWidth="1"/>
    <col min="7" max="7" width="11.33203125" style="4" customWidth="1"/>
    <col min="8" max="8" width="15.5" style="4" customWidth="1"/>
    <col min="9" max="1016" width="11.33203125" style="4" customWidth="1"/>
    <col min="1017" max="1025" width="11.33203125" style="14" customWidth="1"/>
  </cols>
  <sheetData>
    <row r="1" spans="1:9" ht="12.75" customHeight="1" x14ac:dyDescent="0.25"/>
    <row r="2" spans="1:9" ht="42.95" customHeight="1" x14ac:dyDescent="0.25">
      <c r="C2" s="5"/>
      <c r="D2" s="6" t="s">
        <v>0</v>
      </c>
      <c r="E2" s="6"/>
    </row>
    <row r="3" spans="1:9" ht="63.75" customHeight="1" x14ac:dyDescent="0.25">
      <c r="A3" s="7" t="s">
        <v>1</v>
      </c>
      <c r="B3" s="7"/>
      <c r="C3" s="7"/>
      <c r="D3" s="7"/>
      <c r="E3" s="7"/>
      <c r="F3" s="8"/>
      <c r="G3" s="8"/>
      <c r="H3" s="8"/>
      <c r="I3" s="8"/>
    </row>
    <row r="4" spans="1:9" ht="21.75" customHeight="1" x14ac:dyDescent="0.25">
      <c r="A4" s="9" t="s">
        <v>2</v>
      </c>
      <c r="B4" s="10"/>
      <c r="C4" s="10"/>
      <c r="D4" s="10"/>
      <c r="E4" s="11"/>
      <c r="F4" s="8"/>
      <c r="G4" s="8"/>
      <c r="H4" s="8"/>
      <c r="I4" s="8"/>
    </row>
    <row r="5" spans="1:9" ht="28.35" customHeight="1" x14ac:dyDescent="0.25">
      <c r="A5" s="12" t="s">
        <v>3</v>
      </c>
      <c r="B5" s="12"/>
      <c r="C5" s="12"/>
      <c r="D5" s="12"/>
      <c r="E5" s="12"/>
      <c r="F5" s="8"/>
      <c r="G5" s="8"/>
      <c r="H5" s="8"/>
      <c r="I5" s="8"/>
    </row>
    <row r="6" spans="1:9" ht="28.35" customHeight="1" x14ac:dyDescent="0.25">
      <c r="A6" s="12" t="s">
        <v>4</v>
      </c>
      <c r="B6" s="12"/>
      <c r="C6" s="12"/>
      <c r="D6" s="13" t="s">
        <v>5</v>
      </c>
      <c r="E6" s="13"/>
      <c r="F6" s="8"/>
      <c r="G6" s="8"/>
      <c r="H6" s="8"/>
      <c r="I6" s="8"/>
    </row>
    <row r="7" spans="1:9" ht="28.35" customHeight="1" x14ac:dyDescent="0.25">
      <c r="A7" s="12" t="s">
        <v>6</v>
      </c>
      <c r="B7" s="12"/>
      <c r="C7" s="12"/>
      <c r="D7" s="13" t="s">
        <v>7</v>
      </c>
      <c r="E7" s="13"/>
      <c r="F7" s="8"/>
      <c r="G7" s="8"/>
      <c r="H7" s="8"/>
      <c r="I7" s="8"/>
    </row>
    <row r="8" spans="1:9" s="14" customFormat="1" ht="23.25" customHeight="1" x14ac:dyDescent="0.2">
      <c r="A8" s="13" t="s">
        <v>8</v>
      </c>
      <c r="B8" s="13" t="s">
        <v>9</v>
      </c>
      <c r="C8" s="13"/>
      <c r="D8" s="13"/>
      <c r="E8" s="13" t="s">
        <v>10</v>
      </c>
    </row>
    <row r="9" spans="1:9" s="14" customFormat="1" ht="30.4" customHeight="1" x14ac:dyDescent="0.2">
      <c r="A9" s="13"/>
      <c r="B9" s="15" t="s">
        <v>11</v>
      </c>
      <c r="C9" s="16" t="s">
        <v>12</v>
      </c>
      <c r="D9" s="16" t="s">
        <v>13</v>
      </c>
      <c r="E9" s="13"/>
    </row>
    <row r="10" spans="1:9" s="14" customFormat="1" ht="56.65" customHeight="1" x14ac:dyDescent="0.2">
      <c r="A10" s="16" t="s">
        <v>14</v>
      </c>
      <c r="B10" s="15">
        <f>'[1]расчет с 23г'!B126</f>
        <v>38376</v>
      </c>
      <c r="C10" s="17">
        <f>4.07111*1.2</f>
        <v>4.885332</v>
      </c>
      <c r="D10" s="18">
        <f t="shared" ref="D10:D17" si="0">(B10*C10*1000)</f>
        <v>187479500.83199999</v>
      </c>
      <c r="E10" s="19"/>
      <c r="G10" s="20"/>
    </row>
    <row r="11" spans="1:9" s="22" customFormat="1" ht="56.65" customHeight="1" x14ac:dyDescent="0.2">
      <c r="A11" s="16" t="s">
        <v>15</v>
      </c>
      <c r="B11" s="15">
        <f>'[1]расчет с 23г'!D19/1000</f>
        <v>0</v>
      </c>
      <c r="C11" s="17">
        <v>0</v>
      </c>
      <c r="D11" s="18">
        <f t="shared" si="0"/>
        <v>0</v>
      </c>
      <c r="E11" s="21"/>
    </row>
    <row r="12" spans="1:9" s="14" customFormat="1" ht="56.65" customHeight="1" x14ac:dyDescent="0.2">
      <c r="A12" s="16" t="s">
        <v>16</v>
      </c>
      <c r="B12" s="15">
        <f>'[1]расчет с 23г'!E126</f>
        <v>14016</v>
      </c>
      <c r="C12" s="23">
        <f t="shared" ref="C12:C17" si="1">C10</f>
        <v>4.885332</v>
      </c>
      <c r="D12" s="18">
        <f t="shared" si="0"/>
        <v>68472813.311999992</v>
      </c>
      <c r="E12" s="24">
        <v>4388497.93</v>
      </c>
      <c r="G12" s="20"/>
    </row>
    <row r="13" spans="1:9" s="22" customFormat="1" ht="56.65" customHeight="1" x14ac:dyDescent="0.2">
      <c r="A13" s="16" t="s">
        <v>17</v>
      </c>
      <c r="B13" s="15">
        <f>'[1]расчет с 23г'!G19/1000</f>
        <v>0</v>
      </c>
      <c r="C13" s="23">
        <f t="shared" si="1"/>
        <v>0</v>
      </c>
      <c r="D13" s="18">
        <f t="shared" si="0"/>
        <v>0</v>
      </c>
      <c r="E13" s="25"/>
    </row>
    <row r="14" spans="1:9" s="14" customFormat="1" ht="56.65" customHeight="1" x14ac:dyDescent="0.3">
      <c r="A14" s="16" t="s">
        <v>18</v>
      </c>
      <c r="B14" s="15">
        <f>'[1]расчет с 23г'!H126</f>
        <v>784084</v>
      </c>
      <c r="C14" s="23">
        <f t="shared" si="1"/>
        <v>4.885332</v>
      </c>
      <c r="D14" s="18">
        <f t="shared" si="0"/>
        <v>3830510655.888</v>
      </c>
      <c r="E14" s="25"/>
      <c r="H14" s="26"/>
    </row>
    <row r="15" spans="1:9" s="22" customFormat="1" ht="56.65" customHeight="1" x14ac:dyDescent="0.2">
      <c r="A15" s="16" t="s">
        <v>19</v>
      </c>
      <c r="B15" s="15">
        <f>'[1]расчет с 23г'!J19/1000</f>
        <v>0</v>
      </c>
      <c r="C15" s="23">
        <f t="shared" si="1"/>
        <v>0</v>
      </c>
      <c r="D15" s="18">
        <f t="shared" si="0"/>
        <v>0</v>
      </c>
      <c r="E15" s="25"/>
      <c r="H15" s="27"/>
    </row>
    <row r="16" spans="1:9" s="14" customFormat="1" ht="56.65" customHeight="1" x14ac:dyDescent="0.2">
      <c r="A16" s="16" t="s">
        <v>20</v>
      </c>
      <c r="B16" s="15">
        <f>'[1]расчет с 23г'!K126</f>
        <v>106693</v>
      </c>
      <c r="C16" s="23">
        <f t="shared" si="1"/>
        <v>4.885332</v>
      </c>
      <c r="D16" s="18">
        <f t="shared" si="0"/>
        <v>521230727.07600003</v>
      </c>
      <c r="E16" s="25"/>
    </row>
    <row r="17" spans="1:1025" s="22" customFormat="1" ht="56.65" customHeight="1" x14ac:dyDescent="0.2">
      <c r="A17" s="16" t="s">
        <v>21</v>
      </c>
      <c r="B17" s="15">
        <f>'[1]расчет с 23г'!M19/1000</f>
        <v>0</v>
      </c>
      <c r="C17" s="23">
        <f t="shared" si="1"/>
        <v>0</v>
      </c>
      <c r="D17" s="18">
        <f t="shared" si="0"/>
        <v>0</v>
      </c>
      <c r="E17" s="28"/>
    </row>
    <row r="18" spans="1:1025" s="4" customFormat="1" ht="56.65" customHeight="1" x14ac:dyDescent="0.25">
      <c r="A18" s="29" t="s">
        <v>22</v>
      </c>
      <c r="B18" s="15">
        <f>SUM(B10:B17)</f>
        <v>943169</v>
      </c>
      <c r="C18" s="23"/>
      <c r="D18" s="18">
        <f>SUM(D10:D17)</f>
        <v>4607693697.1079998</v>
      </c>
      <c r="E18" s="30">
        <f>E12</f>
        <v>4388497.93</v>
      </c>
      <c r="F18" s="31">
        <f>B18*C16</f>
        <v>4607693.6971079996</v>
      </c>
      <c r="H18" s="31" t="e">
        <f>B18-#REF!/1000</f>
        <v>#REF!</v>
      </c>
      <c r="AMC18" s="14"/>
      <c r="AMD18" s="14"/>
      <c r="AME18" s="14"/>
      <c r="AMF18" s="14"/>
      <c r="AMG18" s="14"/>
      <c r="AMH18" s="14"/>
      <c r="AMI18" s="14"/>
      <c r="AMJ18" s="14"/>
      <c r="AMK18" s="14"/>
    </row>
    <row r="20" spans="1:1025" s="14" customFormat="1" ht="45.75" customHeight="1" x14ac:dyDescent="0.25">
      <c r="A20" s="32" t="s">
        <v>23</v>
      </c>
      <c r="B20" s="33" t="s">
        <v>24</v>
      </c>
      <c r="C20" s="34"/>
      <c r="D20" s="35" t="s">
        <v>25</v>
      </c>
      <c r="E20" s="35"/>
      <c r="F20" s="4"/>
      <c r="G20" s="4"/>
      <c r="H20" s="4">
        <f>B18*C18</f>
        <v>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  <c r="AAF20" s="4"/>
      <c r="AAG20" s="4"/>
      <c r="AAH20" s="4"/>
      <c r="AAI20" s="4"/>
      <c r="AAJ20" s="4"/>
      <c r="AAK20" s="4"/>
      <c r="AAL20" s="4"/>
      <c r="AAM20" s="4"/>
      <c r="AAN20" s="4"/>
      <c r="AAO20" s="4"/>
      <c r="AAP20" s="4"/>
      <c r="AAQ20" s="4"/>
      <c r="AAR20" s="4"/>
      <c r="AAS20" s="4"/>
      <c r="AAT20" s="4"/>
      <c r="AAU20" s="4"/>
      <c r="AAV20" s="4"/>
      <c r="AAW20" s="4"/>
      <c r="AAX20" s="4"/>
      <c r="AAY20" s="4"/>
      <c r="AAZ20" s="4"/>
      <c r="ABA20" s="4"/>
      <c r="ABB20" s="4"/>
      <c r="ABC20" s="4"/>
      <c r="ABD20" s="4"/>
      <c r="ABE20" s="4"/>
      <c r="ABF20" s="4"/>
      <c r="ABG20" s="4"/>
      <c r="ABH20" s="4"/>
      <c r="ABI20" s="4"/>
      <c r="ABJ20" s="4"/>
      <c r="ABK20" s="4"/>
      <c r="ABL20" s="4"/>
      <c r="ABM20" s="4"/>
      <c r="ABN20" s="4"/>
      <c r="ABO20" s="4"/>
      <c r="ABP20" s="4"/>
      <c r="ABQ20" s="4"/>
      <c r="ABR20" s="4"/>
      <c r="ABS20" s="4"/>
      <c r="ABT20" s="4"/>
      <c r="ABU20" s="4"/>
      <c r="ABV20" s="4"/>
      <c r="ABW20" s="4"/>
      <c r="ABX20" s="4"/>
      <c r="ABY20" s="4"/>
      <c r="ABZ20" s="4"/>
      <c r="ACA20" s="4"/>
      <c r="ACB20" s="4"/>
      <c r="ACC20" s="4"/>
      <c r="ACD20" s="4"/>
      <c r="ACE20" s="4"/>
      <c r="ACF20" s="4"/>
      <c r="ACG20" s="4"/>
      <c r="ACH20" s="4"/>
      <c r="ACI20" s="4"/>
      <c r="ACJ20" s="4"/>
      <c r="ACK20" s="4"/>
      <c r="ACL20" s="4"/>
      <c r="ACM20" s="4"/>
      <c r="ACN20" s="4"/>
      <c r="ACO20" s="4"/>
      <c r="ACP20" s="4"/>
      <c r="ACQ20" s="4"/>
      <c r="ACR20" s="4"/>
      <c r="ACS20" s="4"/>
      <c r="ACT20" s="4"/>
      <c r="ACU20" s="4"/>
      <c r="ACV20" s="4"/>
      <c r="ACW20" s="4"/>
      <c r="ACX20" s="4"/>
      <c r="ACY20" s="4"/>
      <c r="ACZ20" s="4"/>
      <c r="ADA20" s="4"/>
      <c r="ADB20" s="4"/>
      <c r="ADC20" s="4"/>
      <c r="ADD20" s="4"/>
      <c r="ADE20" s="4"/>
      <c r="ADF20" s="4"/>
      <c r="ADG20" s="4"/>
      <c r="ADH20" s="4"/>
      <c r="ADI20" s="4"/>
      <c r="ADJ20" s="4"/>
      <c r="ADK20" s="4"/>
      <c r="ADL20" s="4"/>
      <c r="ADM20" s="4"/>
      <c r="ADN20" s="4"/>
      <c r="ADO20" s="4"/>
      <c r="ADP20" s="4"/>
      <c r="ADQ20" s="4"/>
      <c r="ADR20" s="4"/>
      <c r="ADS20" s="4"/>
      <c r="ADT20" s="4"/>
      <c r="ADU20" s="4"/>
      <c r="ADV20" s="4"/>
      <c r="ADW20" s="4"/>
      <c r="ADX20" s="4"/>
      <c r="ADY20" s="4"/>
      <c r="ADZ20" s="4"/>
      <c r="AEA20" s="4"/>
      <c r="AEB20" s="4"/>
      <c r="AEC20" s="4"/>
      <c r="AED20" s="4"/>
      <c r="AEE20" s="4"/>
      <c r="AEF20" s="4"/>
      <c r="AEG20" s="4"/>
      <c r="AEH20" s="4"/>
      <c r="AEI20" s="4"/>
      <c r="AEJ20" s="4"/>
      <c r="AEK20" s="4"/>
      <c r="AEL20" s="4"/>
      <c r="AEM20" s="4"/>
      <c r="AEN20" s="4"/>
      <c r="AEO20" s="4"/>
      <c r="AEP20" s="4"/>
      <c r="AEQ20" s="4"/>
      <c r="AER20" s="4"/>
      <c r="AES20" s="4"/>
      <c r="AET20" s="4"/>
      <c r="AEU20" s="4"/>
      <c r="AEV20" s="4"/>
      <c r="AEW20" s="4"/>
      <c r="AEX20" s="4"/>
      <c r="AEY20" s="4"/>
      <c r="AEZ20" s="4"/>
      <c r="AFA20" s="4"/>
      <c r="AFB20" s="4"/>
      <c r="AFC20" s="4"/>
      <c r="AFD20" s="4"/>
      <c r="AFE20" s="4"/>
      <c r="AFF20" s="4"/>
      <c r="AFG20" s="4"/>
      <c r="AFH20" s="4"/>
      <c r="AFI20" s="4"/>
      <c r="AFJ20" s="4"/>
      <c r="AFK20" s="4"/>
      <c r="AFL20" s="4"/>
      <c r="AFM20" s="4"/>
      <c r="AFN20" s="4"/>
      <c r="AFO20" s="4"/>
      <c r="AFP20" s="4"/>
      <c r="AFQ20" s="4"/>
      <c r="AFR20" s="4"/>
      <c r="AFS20" s="4"/>
      <c r="AFT20" s="4"/>
      <c r="AFU20" s="4"/>
      <c r="AFV20" s="4"/>
      <c r="AFW20" s="4"/>
      <c r="AFX20" s="4"/>
      <c r="AFY20" s="4"/>
      <c r="AFZ20" s="4"/>
      <c r="AGA20" s="4"/>
      <c r="AGB20" s="4"/>
      <c r="AGC20" s="4"/>
      <c r="AGD20" s="4"/>
      <c r="AGE20" s="4"/>
      <c r="AGF20" s="4"/>
      <c r="AGG20" s="4"/>
      <c r="AGH20" s="4"/>
      <c r="AGI20" s="4"/>
      <c r="AGJ20" s="4"/>
      <c r="AGK20" s="4"/>
      <c r="AGL20" s="4"/>
      <c r="AGM20" s="4"/>
      <c r="AGN20" s="4"/>
      <c r="AGO20" s="4"/>
      <c r="AGP20" s="4"/>
      <c r="AGQ20" s="4"/>
      <c r="AGR20" s="4"/>
      <c r="AGS20" s="4"/>
      <c r="AGT20" s="4"/>
      <c r="AGU20" s="4"/>
      <c r="AGV20" s="4"/>
      <c r="AGW20" s="4"/>
      <c r="AGX20" s="4"/>
      <c r="AGY20" s="4"/>
      <c r="AGZ20" s="4"/>
      <c r="AHA20" s="4"/>
      <c r="AHB20" s="4"/>
      <c r="AHC20" s="4"/>
      <c r="AHD20" s="4"/>
      <c r="AHE20" s="4"/>
      <c r="AHF20" s="4"/>
      <c r="AHG20" s="4"/>
      <c r="AHH20" s="4"/>
      <c r="AHI20" s="4"/>
      <c r="AHJ20" s="4"/>
      <c r="AHK20" s="4"/>
      <c r="AHL20" s="4"/>
      <c r="AHM20" s="4"/>
      <c r="AHN20" s="4"/>
      <c r="AHO20" s="4"/>
      <c r="AHP20" s="4"/>
      <c r="AHQ20" s="4"/>
      <c r="AHR20" s="4"/>
      <c r="AHS20" s="4"/>
      <c r="AHT20" s="4"/>
      <c r="AHU20" s="4"/>
      <c r="AHV20" s="4"/>
      <c r="AHW20" s="4"/>
      <c r="AHX20" s="4"/>
      <c r="AHY20" s="4"/>
      <c r="AHZ20" s="4"/>
      <c r="AIA20" s="4"/>
      <c r="AIB20" s="4"/>
      <c r="AIC20" s="4"/>
      <c r="AID20" s="4"/>
      <c r="AIE20" s="4"/>
      <c r="AIF20" s="4"/>
      <c r="AIG20" s="4"/>
      <c r="AIH20" s="4"/>
      <c r="AII20" s="4"/>
      <c r="AIJ20" s="4"/>
      <c r="AIK20" s="4"/>
      <c r="AIL20" s="4"/>
      <c r="AIM20" s="4"/>
      <c r="AIN20" s="4"/>
      <c r="AIO20" s="4"/>
      <c r="AIP20" s="4"/>
      <c r="AIQ20" s="4"/>
      <c r="AIR20" s="4"/>
      <c r="AIS20" s="4"/>
      <c r="AIT20" s="4"/>
      <c r="AIU20" s="4"/>
      <c r="AIV20" s="4"/>
      <c r="AIW20" s="4"/>
      <c r="AIX20" s="4"/>
      <c r="AIY20" s="4"/>
      <c r="AIZ20" s="4"/>
      <c r="AJA20" s="4"/>
      <c r="AJB20" s="4"/>
      <c r="AJC20" s="4"/>
      <c r="AJD20" s="4"/>
      <c r="AJE20" s="4"/>
      <c r="AJF20" s="4"/>
      <c r="AJG20" s="4"/>
      <c r="AJH20" s="4"/>
      <c r="AJI20" s="4"/>
      <c r="AJJ20" s="4"/>
      <c r="AJK20" s="4"/>
      <c r="AJL20" s="4"/>
      <c r="AJM20" s="4"/>
      <c r="AJN20" s="4"/>
      <c r="AJO20" s="4"/>
      <c r="AJP20" s="4"/>
      <c r="AJQ20" s="4"/>
      <c r="AJR20" s="4"/>
      <c r="AJS20" s="4"/>
      <c r="AJT20" s="4"/>
      <c r="AJU20" s="4"/>
      <c r="AJV20" s="4"/>
      <c r="AJW20" s="4"/>
      <c r="AJX20" s="4"/>
      <c r="AJY20" s="4"/>
      <c r="AJZ20" s="4"/>
      <c r="AKA20" s="4"/>
      <c r="AKB20" s="4"/>
      <c r="AKC20" s="4"/>
      <c r="AKD20" s="4"/>
      <c r="AKE20" s="4"/>
      <c r="AKF20" s="4"/>
      <c r="AKG20" s="4"/>
      <c r="AKH20" s="4"/>
      <c r="AKI20" s="4"/>
      <c r="AKJ20" s="4"/>
      <c r="AKK20" s="4"/>
      <c r="AKL20" s="4"/>
      <c r="AKM20" s="4"/>
      <c r="AKN20" s="4"/>
      <c r="AKO20" s="4"/>
      <c r="AKP20" s="4"/>
      <c r="AKQ20" s="4"/>
      <c r="AKR20" s="4"/>
      <c r="AKS20" s="4"/>
      <c r="AKT20" s="4"/>
      <c r="AKU20" s="4"/>
      <c r="AKV20" s="4"/>
      <c r="AKW20" s="4"/>
      <c r="AKX20" s="4"/>
      <c r="AKY20" s="4"/>
      <c r="AKZ20" s="4"/>
      <c r="ALA20" s="4"/>
      <c r="ALB20" s="4"/>
      <c r="ALC20" s="4"/>
      <c r="ALD20" s="4"/>
      <c r="ALE20" s="4"/>
      <c r="ALF20" s="4"/>
      <c r="ALG20" s="4"/>
      <c r="ALH20" s="4"/>
      <c r="ALI20" s="4"/>
      <c r="ALJ20" s="4"/>
      <c r="ALK20" s="4"/>
      <c r="ALL20" s="4"/>
      <c r="ALM20" s="4"/>
      <c r="ALN20" s="4"/>
      <c r="ALO20" s="4"/>
      <c r="ALP20" s="4"/>
      <c r="ALQ20" s="4"/>
      <c r="ALR20" s="4"/>
      <c r="ALS20" s="4"/>
      <c r="ALT20" s="4"/>
      <c r="ALU20" s="4"/>
      <c r="ALV20" s="4"/>
      <c r="ALW20" s="4"/>
      <c r="ALX20" s="4"/>
      <c r="ALY20" s="4"/>
      <c r="ALZ20" s="4"/>
      <c r="AMA20" s="4"/>
      <c r="AMB20" s="4"/>
    </row>
    <row r="21" spans="1:1025" s="14" customFormat="1" x14ac:dyDescent="0.25">
      <c r="A21" s="1"/>
      <c r="B21" s="2" t="s">
        <v>26</v>
      </c>
      <c r="C21" s="3"/>
      <c r="D21" s="3" t="s">
        <v>27</v>
      </c>
      <c r="E21" s="3" t="s">
        <v>28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  <c r="AAF21" s="4"/>
      <c r="AAG21" s="4"/>
      <c r="AAH21" s="4"/>
      <c r="AAI21" s="4"/>
      <c r="AAJ21" s="4"/>
      <c r="AAK21" s="4"/>
      <c r="AAL21" s="4"/>
      <c r="AAM21" s="4"/>
      <c r="AAN21" s="4"/>
      <c r="AAO21" s="4"/>
      <c r="AAP21" s="4"/>
      <c r="AAQ21" s="4"/>
      <c r="AAR21" s="4"/>
      <c r="AAS21" s="4"/>
      <c r="AAT21" s="4"/>
      <c r="AAU21" s="4"/>
      <c r="AAV21" s="4"/>
      <c r="AAW21" s="4"/>
      <c r="AAX21" s="4"/>
      <c r="AAY21" s="4"/>
      <c r="AAZ21" s="4"/>
      <c r="ABA21" s="4"/>
      <c r="ABB21" s="4"/>
      <c r="ABC21" s="4"/>
      <c r="ABD21" s="4"/>
      <c r="ABE21" s="4"/>
      <c r="ABF21" s="4"/>
      <c r="ABG21" s="4"/>
      <c r="ABH21" s="4"/>
      <c r="ABI21" s="4"/>
      <c r="ABJ21" s="4"/>
      <c r="ABK21" s="4"/>
      <c r="ABL21" s="4"/>
      <c r="ABM21" s="4"/>
      <c r="ABN21" s="4"/>
      <c r="ABO21" s="4"/>
      <c r="ABP21" s="4"/>
      <c r="ABQ21" s="4"/>
      <c r="ABR21" s="4"/>
      <c r="ABS21" s="4"/>
      <c r="ABT21" s="4"/>
      <c r="ABU21" s="4"/>
      <c r="ABV21" s="4"/>
      <c r="ABW21" s="4"/>
      <c r="ABX21" s="4"/>
      <c r="ABY21" s="4"/>
      <c r="ABZ21" s="4"/>
      <c r="ACA21" s="4"/>
      <c r="ACB21" s="4"/>
      <c r="ACC21" s="4"/>
      <c r="ACD21" s="4"/>
      <c r="ACE21" s="4"/>
      <c r="ACF21" s="4"/>
      <c r="ACG21" s="4"/>
      <c r="ACH21" s="4"/>
      <c r="ACI21" s="4"/>
      <c r="ACJ21" s="4"/>
      <c r="ACK21" s="4"/>
      <c r="ACL21" s="4"/>
      <c r="ACM21" s="4"/>
      <c r="ACN21" s="4"/>
      <c r="ACO21" s="4"/>
      <c r="ACP21" s="4"/>
      <c r="ACQ21" s="4"/>
      <c r="ACR21" s="4"/>
      <c r="ACS21" s="4"/>
      <c r="ACT21" s="4"/>
      <c r="ACU21" s="4"/>
      <c r="ACV21" s="4"/>
      <c r="ACW21" s="4"/>
      <c r="ACX21" s="4"/>
      <c r="ACY21" s="4"/>
      <c r="ACZ21" s="4"/>
      <c r="ADA21" s="4"/>
      <c r="ADB21" s="4"/>
      <c r="ADC21" s="4"/>
      <c r="ADD21" s="4"/>
      <c r="ADE21" s="4"/>
      <c r="ADF21" s="4"/>
      <c r="ADG21" s="4"/>
      <c r="ADH21" s="4"/>
      <c r="ADI21" s="4"/>
      <c r="ADJ21" s="4"/>
      <c r="ADK21" s="4"/>
      <c r="ADL21" s="4"/>
      <c r="ADM21" s="4"/>
      <c r="ADN21" s="4"/>
      <c r="ADO21" s="4"/>
      <c r="ADP21" s="4"/>
      <c r="ADQ21" s="4"/>
      <c r="ADR21" s="4"/>
      <c r="ADS21" s="4"/>
      <c r="ADT21" s="4"/>
      <c r="ADU21" s="4"/>
      <c r="ADV21" s="4"/>
      <c r="ADW21" s="4"/>
      <c r="ADX21" s="4"/>
      <c r="ADY21" s="4"/>
      <c r="ADZ21" s="4"/>
      <c r="AEA21" s="4"/>
      <c r="AEB21" s="4"/>
      <c r="AEC21" s="4"/>
      <c r="AED21" s="4"/>
      <c r="AEE21" s="4"/>
      <c r="AEF21" s="4"/>
      <c r="AEG21" s="4"/>
      <c r="AEH21" s="4"/>
      <c r="AEI21" s="4"/>
      <c r="AEJ21" s="4"/>
      <c r="AEK21" s="4"/>
      <c r="AEL21" s="4"/>
      <c r="AEM21" s="4"/>
      <c r="AEN21" s="4"/>
      <c r="AEO21" s="4"/>
      <c r="AEP21" s="4"/>
      <c r="AEQ21" s="4"/>
      <c r="AER21" s="4"/>
      <c r="AES21" s="4"/>
      <c r="AET21" s="4"/>
      <c r="AEU21" s="4"/>
      <c r="AEV21" s="4"/>
      <c r="AEW21" s="4"/>
      <c r="AEX21" s="4"/>
      <c r="AEY21" s="4"/>
      <c r="AEZ21" s="4"/>
      <c r="AFA21" s="4"/>
      <c r="AFB21" s="4"/>
      <c r="AFC21" s="4"/>
      <c r="AFD21" s="4"/>
      <c r="AFE21" s="4"/>
      <c r="AFF21" s="4"/>
      <c r="AFG21" s="4"/>
      <c r="AFH21" s="4"/>
      <c r="AFI21" s="4"/>
      <c r="AFJ21" s="4"/>
      <c r="AFK21" s="4"/>
      <c r="AFL21" s="4"/>
      <c r="AFM21" s="4"/>
      <c r="AFN21" s="4"/>
      <c r="AFO21" s="4"/>
      <c r="AFP21" s="4"/>
      <c r="AFQ21" s="4"/>
      <c r="AFR21" s="4"/>
      <c r="AFS21" s="4"/>
      <c r="AFT21" s="4"/>
      <c r="AFU21" s="4"/>
      <c r="AFV21" s="4"/>
      <c r="AFW21" s="4"/>
      <c r="AFX21" s="4"/>
      <c r="AFY21" s="4"/>
      <c r="AFZ21" s="4"/>
      <c r="AGA21" s="4"/>
      <c r="AGB21" s="4"/>
      <c r="AGC21" s="4"/>
      <c r="AGD21" s="4"/>
      <c r="AGE21" s="4"/>
      <c r="AGF21" s="4"/>
      <c r="AGG21" s="4"/>
      <c r="AGH21" s="4"/>
      <c r="AGI21" s="4"/>
      <c r="AGJ21" s="4"/>
      <c r="AGK21" s="4"/>
      <c r="AGL21" s="4"/>
      <c r="AGM21" s="4"/>
      <c r="AGN21" s="4"/>
      <c r="AGO21" s="4"/>
      <c r="AGP21" s="4"/>
      <c r="AGQ21" s="4"/>
      <c r="AGR21" s="4"/>
      <c r="AGS21" s="4"/>
      <c r="AGT21" s="4"/>
      <c r="AGU21" s="4"/>
      <c r="AGV21" s="4"/>
      <c r="AGW21" s="4"/>
      <c r="AGX21" s="4"/>
      <c r="AGY21" s="4"/>
      <c r="AGZ21" s="4"/>
      <c r="AHA21" s="4"/>
      <c r="AHB21" s="4"/>
      <c r="AHC21" s="4"/>
      <c r="AHD21" s="4"/>
      <c r="AHE21" s="4"/>
      <c r="AHF21" s="4"/>
      <c r="AHG21" s="4"/>
      <c r="AHH21" s="4"/>
      <c r="AHI21" s="4"/>
      <c r="AHJ21" s="4"/>
      <c r="AHK21" s="4"/>
      <c r="AHL21" s="4"/>
      <c r="AHM21" s="4"/>
      <c r="AHN21" s="4"/>
      <c r="AHO21" s="4"/>
      <c r="AHP21" s="4"/>
      <c r="AHQ21" s="4"/>
      <c r="AHR21" s="4"/>
      <c r="AHS21" s="4"/>
      <c r="AHT21" s="4"/>
      <c r="AHU21" s="4"/>
      <c r="AHV21" s="4"/>
      <c r="AHW21" s="4"/>
      <c r="AHX21" s="4"/>
      <c r="AHY21" s="4"/>
      <c r="AHZ21" s="4"/>
      <c r="AIA21" s="4"/>
      <c r="AIB21" s="4"/>
      <c r="AIC21" s="4"/>
      <c r="AID21" s="4"/>
      <c r="AIE21" s="4"/>
      <c r="AIF21" s="4"/>
      <c r="AIG21" s="4"/>
      <c r="AIH21" s="4"/>
      <c r="AII21" s="4"/>
      <c r="AIJ21" s="4"/>
      <c r="AIK21" s="4"/>
      <c r="AIL21" s="4"/>
      <c r="AIM21" s="4"/>
      <c r="AIN21" s="4"/>
      <c r="AIO21" s="4"/>
      <c r="AIP21" s="4"/>
      <c r="AIQ21" s="4"/>
      <c r="AIR21" s="4"/>
      <c r="AIS21" s="4"/>
      <c r="AIT21" s="4"/>
      <c r="AIU21" s="4"/>
      <c r="AIV21" s="4"/>
      <c r="AIW21" s="4"/>
      <c r="AIX21" s="4"/>
      <c r="AIY21" s="4"/>
      <c r="AIZ21" s="4"/>
      <c r="AJA21" s="4"/>
      <c r="AJB21" s="4"/>
      <c r="AJC21" s="4"/>
      <c r="AJD21" s="4"/>
      <c r="AJE21" s="4"/>
      <c r="AJF21" s="4"/>
      <c r="AJG21" s="4"/>
      <c r="AJH21" s="4"/>
      <c r="AJI21" s="4"/>
      <c r="AJJ21" s="4"/>
      <c r="AJK21" s="4"/>
      <c r="AJL21" s="4"/>
      <c r="AJM21" s="4"/>
      <c r="AJN21" s="4"/>
      <c r="AJO21" s="4"/>
      <c r="AJP21" s="4"/>
      <c r="AJQ21" s="4"/>
      <c r="AJR21" s="4"/>
      <c r="AJS21" s="4"/>
      <c r="AJT21" s="4"/>
      <c r="AJU21" s="4"/>
      <c r="AJV21" s="4"/>
      <c r="AJW21" s="4"/>
      <c r="AJX21" s="4"/>
      <c r="AJY21" s="4"/>
      <c r="AJZ21" s="4"/>
      <c r="AKA21" s="4"/>
      <c r="AKB21" s="4"/>
      <c r="AKC21" s="4"/>
      <c r="AKD21" s="4"/>
      <c r="AKE21" s="4"/>
      <c r="AKF21" s="4"/>
      <c r="AKG21" s="4"/>
      <c r="AKH21" s="4"/>
      <c r="AKI21" s="4"/>
      <c r="AKJ21" s="4"/>
      <c r="AKK21" s="4"/>
      <c r="AKL21" s="4"/>
      <c r="AKM21" s="4"/>
      <c r="AKN21" s="4"/>
      <c r="AKO21" s="4"/>
      <c r="AKP21" s="4"/>
      <c r="AKQ21" s="4"/>
      <c r="AKR21" s="4"/>
      <c r="AKS21" s="4"/>
      <c r="AKT21" s="4"/>
      <c r="AKU21" s="4"/>
      <c r="AKV21" s="4"/>
      <c r="AKW21" s="4"/>
      <c r="AKX21" s="4"/>
      <c r="AKY21" s="4"/>
      <c r="AKZ21" s="4"/>
      <c r="ALA21" s="4"/>
      <c r="ALB21" s="4"/>
      <c r="ALC21" s="4"/>
      <c r="ALD21" s="4"/>
      <c r="ALE21" s="4"/>
      <c r="ALF21" s="4"/>
      <c r="ALG21" s="4"/>
      <c r="ALH21" s="4"/>
      <c r="ALI21" s="4"/>
      <c r="ALJ21" s="4"/>
      <c r="ALK21" s="4"/>
      <c r="ALL21" s="4"/>
      <c r="ALM21" s="4"/>
      <c r="ALN21" s="4"/>
      <c r="ALO21" s="4"/>
      <c r="ALP21" s="4"/>
      <c r="ALQ21" s="4"/>
      <c r="ALR21" s="4"/>
      <c r="ALS21" s="4"/>
      <c r="ALT21" s="4"/>
      <c r="ALU21" s="4"/>
      <c r="ALV21" s="4"/>
      <c r="ALW21" s="4"/>
      <c r="ALX21" s="4"/>
      <c r="ALY21" s="4"/>
      <c r="ALZ21" s="4"/>
      <c r="AMA21" s="4"/>
      <c r="AMB21" s="4"/>
    </row>
    <row r="22" spans="1:1025" s="14" customFormat="1" ht="13.9" customHeight="1" x14ac:dyDescent="0.25">
      <c r="A22" s="36"/>
      <c r="B22" s="37"/>
      <c r="C22" s="36"/>
      <c r="D22" s="36"/>
      <c r="E22" s="3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  <c r="AAF22" s="4"/>
      <c r="AAG22" s="4"/>
      <c r="AAH22" s="4"/>
      <c r="AAI22" s="4"/>
      <c r="AAJ22" s="4"/>
      <c r="AAK22" s="4"/>
      <c r="AAL22" s="4"/>
      <c r="AAM22" s="4"/>
      <c r="AAN22" s="4"/>
      <c r="AAO22" s="4"/>
      <c r="AAP22" s="4"/>
      <c r="AAQ22" s="4"/>
      <c r="AAR22" s="4"/>
      <c r="AAS22" s="4"/>
      <c r="AAT22" s="4"/>
      <c r="AAU22" s="4"/>
      <c r="AAV22" s="4"/>
      <c r="AAW22" s="4"/>
      <c r="AAX22" s="4"/>
      <c r="AAY22" s="4"/>
      <c r="AAZ22" s="4"/>
      <c r="ABA22" s="4"/>
      <c r="ABB22" s="4"/>
      <c r="ABC22" s="4"/>
      <c r="ABD22" s="4"/>
      <c r="ABE22" s="4"/>
      <c r="ABF22" s="4"/>
      <c r="ABG22" s="4"/>
      <c r="ABH22" s="4"/>
      <c r="ABI22" s="4"/>
      <c r="ABJ22" s="4"/>
      <c r="ABK22" s="4"/>
      <c r="ABL22" s="4"/>
      <c r="ABM22" s="4"/>
      <c r="ABN22" s="4"/>
      <c r="ABO22" s="4"/>
      <c r="ABP22" s="4"/>
      <c r="ABQ22" s="4"/>
      <c r="ABR22" s="4"/>
      <c r="ABS22" s="4"/>
      <c r="ABT22" s="4"/>
      <c r="ABU22" s="4"/>
      <c r="ABV22" s="4"/>
      <c r="ABW22" s="4"/>
      <c r="ABX22" s="4"/>
      <c r="ABY22" s="4"/>
      <c r="ABZ22" s="4"/>
      <c r="ACA22" s="4"/>
      <c r="ACB22" s="4"/>
      <c r="ACC22" s="4"/>
      <c r="ACD22" s="4"/>
      <c r="ACE22" s="4"/>
      <c r="ACF22" s="4"/>
      <c r="ACG22" s="4"/>
      <c r="ACH22" s="4"/>
      <c r="ACI22" s="4"/>
      <c r="ACJ22" s="4"/>
      <c r="ACK22" s="4"/>
      <c r="ACL22" s="4"/>
      <c r="ACM22" s="4"/>
      <c r="ACN22" s="4"/>
      <c r="ACO22" s="4"/>
      <c r="ACP22" s="4"/>
      <c r="ACQ22" s="4"/>
      <c r="ACR22" s="4"/>
      <c r="ACS22" s="4"/>
      <c r="ACT22" s="4"/>
      <c r="ACU22" s="4"/>
      <c r="ACV22" s="4"/>
      <c r="ACW22" s="4"/>
      <c r="ACX22" s="4"/>
      <c r="ACY22" s="4"/>
      <c r="ACZ22" s="4"/>
      <c r="ADA22" s="4"/>
      <c r="ADB22" s="4"/>
      <c r="ADC22" s="4"/>
      <c r="ADD22" s="4"/>
      <c r="ADE22" s="4"/>
      <c r="ADF22" s="4"/>
      <c r="ADG22" s="4"/>
      <c r="ADH22" s="4"/>
      <c r="ADI22" s="4"/>
      <c r="ADJ22" s="4"/>
      <c r="ADK22" s="4"/>
      <c r="ADL22" s="4"/>
      <c r="ADM22" s="4"/>
      <c r="ADN22" s="4"/>
      <c r="ADO22" s="4"/>
      <c r="ADP22" s="4"/>
      <c r="ADQ22" s="4"/>
      <c r="ADR22" s="4"/>
      <c r="ADS22" s="4"/>
      <c r="ADT22" s="4"/>
      <c r="ADU22" s="4"/>
      <c r="ADV22" s="4"/>
      <c r="ADW22" s="4"/>
      <c r="ADX22" s="4"/>
      <c r="ADY22" s="4"/>
      <c r="ADZ22" s="4"/>
      <c r="AEA22" s="4"/>
      <c r="AEB22" s="4"/>
      <c r="AEC22" s="4"/>
      <c r="AED22" s="4"/>
      <c r="AEE22" s="4"/>
      <c r="AEF22" s="4"/>
      <c r="AEG22" s="4"/>
      <c r="AEH22" s="4"/>
      <c r="AEI22" s="4"/>
      <c r="AEJ22" s="4"/>
      <c r="AEK22" s="4"/>
      <c r="AEL22" s="4"/>
      <c r="AEM22" s="4"/>
      <c r="AEN22" s="4"/>
      <c r="AEO22" s="4"/>
      <c r="AEP22" s="4"/>
      <c r="AEQ22" s="4"/>
      <c r="AER22" s="4"/>
      <c r="AES22" s="4"/>
      <c r="AET22" s="4"/>
      <c r="AEU22" s="4"/>
      <c r="AEV22" s="4"/>
      <c r="AEW22" s="4"/>
      <c r="AEX22" s="4"/>
      <c r="AEY22" s="4"/>
      <c r="AEZ22" s="4"/>
      <c r="AFA22" s="4"/>
      <c r="AFB22" s="4"/>
      <c r="AFC22" s="4"/>
      <c r="AFD22" s="4"/>
      <c r="AFE22" s="4"/>
      <c r="AFF22" s="4"/>
      <c r="AFG22" s="4"/>
      <c r="AFH22" s="4"/>
      <c r="AFI22" s="4"/>
      <c r="AFJ22" s="4"/>
      <c r="AFK22" s="4"/>
      <c r="AFL22" s="4"/>
      <c r="AFM22" s="4"/>
      <c r="AFN22" s="4"/>
      <c r="AFO22" s="4"/>
      <c r="AFP22" s="4"/>
      <c r="AFQ22" s="4"/>
      <c r="AFR22" s="4"/>
      <c r="AFS22" s="4"/>
      <c r="AFT22" s="4"/>
      <c r="AFU22" s="4"/>
      <c r="AFV22" s="4"/>
      <c r="AFW22" s="4"/>
      <c r="AFX22" s="4"/>
      <c r="AFY22" s="4"/>
      <c r="AFZ22" s="4"/>
      <c r="AGA22" s="4"/>
      <c r="AGB22" s="4"/>
      <c r="AGC22" s="4"/>
      <c r="AGD22" s="4"/>
      <c r="AGE22" s="4"/>
      <c r="AGF22" s="4"/>
      <c r="AGG22" s="4"/>
      <c r="AGH22" s="4"/>
      <c r="AGI22" s="4"/>
      <c r="AGJ22" s="4"/>
      <c r="AGK22" s="4"/>
      <c r="AGL22" s="4"/>
      <c r="AGM22" s="4"/>
      <c r="AGN22" s="4"/>
      <c r="AGO22" s="4"/>
      <c r="AGP22" s="4"/>
      <c r="AGQ22" s="4"/>
      <c r="AGR22" s="4"/>
      <c r="AGS22" s="4"/>
      <c r="AGT22" s="4"/>
      <c r="AGU22" s="4"/>
      <c r="AGV22" s="4"/>
      <c r="AGW22" s="4"/>
      <c r="AGX22" s="4"/>
      <c r="AGY22" s="4"/>
      <c r="AGZ22" s="4"/>
      <c r="AHA22" s="4"/>
      <c r="AHB22" s="4"/>
      <c r="AHC22" s="4"/>
      <c r="AHD22" s="4"/>
      <c r="AHE22" s="4"/>
      <c r="AHF22" s="4"/>
      <c r="AHG22" s="4"/>
      <c r="AHH22" s="4"/>
      <c r="AHI22" s="4"/>
      <c r="AHJ22" s="4"/>
      <c r="AHK22" s="4"/>
      <c r="AHL22" s="4"/>
      <c r="AHM22" s="4"/>
      <c r="AHN22" s="4"/>
      <c r="AHO22" s="4"/>
      <c r="AHP22" s="4"/>
      <c r="AHQ22" s="4"/>
      <c r="AHR22" s="4"/>
      <c r="AHS22" s="4"/>
      <c r="AHT22" s="4"/>
      <c r="AHU22" s="4"/>
      <c r="AHV22" s="4"/>
      <c r="AHW22" s="4"/>
      <c r="AHX22" s="4"/>
      <c r="AHY22" s="4"/>
      <c r="AHZ22" s="4"/>
      <c r="AIA22" s="4"/>
      <c r="AIB22" s="4"/>
      <c r="AIC22" s="4"/>
      <c r="AID22" s="4"/>
      <c r="AIE22" s="4"/>
      <c r="AIF22" s="4"/>
      <c r="AIG22" s="4"/>
      <c r="AIH22" s="4"/>
      <c r="AII22" s="4"/>
      <c r="AIJ22" s="4"/>
      <c r="AIK22" s="4"/>
      <c r="AIL22" s="4"/>
      <c r="AIM22" s="4"/>
      <c r="AIN22" s="4"/>
      <c r="AIO22" s="4"/>
      <c r="AIP22" s="4"/>
      <c r="AIQ22" s="4"/>
      <c r="AIR22" s="4"/>
      <c r="AIS22" s="4"/>
      <c r="AIT22" s="4"/>
      <c r="AIU22" s="4"/>
      <c r="AIV22" s="4"/>
      <c r="AIW22" s="4"/>
      <c r="AIX22" s="4"/>
      <c r="AIY22" s="4"/>
      <c r="AIZ22" s="4"/>
      <c r="AJA22" s="4"/>
      <c r="AJB22" s="4"/>
      <c r="AJC22" s="4"/>
      <c r="AJD22" s="4"/>
      <c r="AJE22" s="4"/>
      <c r="AJF22" s="4"/>
      <c r="AJG22" s="4"/>
      <c r="AJH22" s="4"/>
      <c r="AJI22" s="4"/>
      <c r="AJJ22" s="4"/>
      <c r="AJK22" s="4"/>
      <c r="AJL22" s="4"/>
      <c r="AJM22" s="4"/>
      <c r="AJN22" s="4"/>
      <c r="AJO22" s="4"/>
      <c r="AJP22" s="4"/>
      <c r="AJQ22" s="4"/>
      <c r="AJR22" s="4"/>
      <c r="AJS22" s="4"/>
      <c r="AJT22" s="4"/>
      <c r="AJU22" s="4"/>
      <c r="AJV22" s="4"/>
      <c r="AJW22" s="4"/>
      <c r="AJX22" s="4"/>
      <c r="AJY22" s="4"/>
      <c r="AJZ22" s="4"/>
      <c r="AKA22" s="4"/>
      <c r="AKB22" s="4"/>
      <c r="AKC22" s="4"/>
      <c r="AKD22" s="4"/>
      <c r="AKE22" s="4"/>
      <c r="AKF22" s="4"/>
      <c r="AKG22" s="4"/>
      <c r="AKH22" s="4"/>
      <c r="AKI22" s="4"/>
      <c r="AKJ22" s="4"/>
      <c r="AKK22" s="4"/>
      <c r="AKL22" s="4"/>
      <c r="AKM22" s="4"/>
      <c r="AKN22" s="4"/>
      <c r="AKO22" s="4"/>
      <c r="AKP22" s="4"/>
      <c r="AKQ22" s="4"/>
      <c r="AKR22" s="4"/>
      <c r="AKS22" s="4"/>
      <c r="AKT22" s="4"/>
      <c r="AKU22" s="4"/>
      <c r="AKV22" s="4"/>
      <c r="AKW22" s="4"/>
      <c r="AKX22" s="4"/>
      <c r="AKY22" s="4"/>
      <c r="AKZ22" s="4"/>
      <c r="ALA22" s="4"/>
      <c r="ALB22" s="4"/>
      <c r="ALC22" s="4"/>
      <c r="ALD22" s="4"/>
      <c r="ALE22" s="4"/>
      <c r="ALF22" s="4"/>
      <c r="ALG22" s="4"/>
      <c r="ALH22" s="4"/>
      <c r="ALI22" s="4"/>
      <c r="ALJ22" s="4"/>
      <c r="ALK22" s="4"/>
      <c r="ALL22" s="4"/>
      <c r="ALM22" s="4"/>
      <c r="ALN22" s="4"/>
      <c r="ALO22" s="4"/>
      <c r="ALP22" s="4"/>
      <c r="ALQ22" s="4"/>
      <c r="ALR22" s="4"/>
      <c r="ALS22" s="4"/>
      <c r="ALT22" s="4"/>
      <c r="ALU22" s="4"/>
      <c r="ALV22" s="4"/>
      <c r="ALW22" s="4"/>
      <c r="ALX22" s="4"/>
      <c r="ALY22" s="4"/>
      <c r="ALZ22" s="4"/>
      <c r="AMA22" s="4"/>
      <c r="AMB22" s="4"/>
    </row>
    <row r="23" spans="1:1025" s="39" customFormat="1" ht="17.100000000000001" hidden="1" customHeight="1" x14ac:dyDescent="0.3">
      <c r="A23" s="38" t="s">
        <v>29</v>
      </c>
      <c r="B23" s="38"/>
      <c r="C23" s="38"/>
      <c r="D23" s="38"/>
      <c r="E23" s="38"/>
      <c r="AMC23" s="40"/>
      <c r="AMD23" s="40"/>
      <c r="AME23" s="40"/>
      <c r="AMF23" s="40"/>
      <c r="AMG23" s="40"/>
      <c r="AMH23" s="40"/>
      <c r="AMI23" s="40"/>
      <c r="AMJ23" s="40"/>
    </row>
    <row r="24" spans="1:1025" s="14" customFormat="1" hidden="1" x14ac:dyDescent="0.25">
      <c r="A24" s="41" t="s">
        <v>30</v>
      </c>
      <c r="B24" s="2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  <c r="AKC24" s="4"/>
      <c r="AKD24" s="4"/>
      <c r="AKE24" s="4"/>
      <c r="AKF24" s="4"/>
      <c r="AKG24" s="4"/>
      <c r="AKH24" s="4"/>
      <c r="AKI24" s="4"/>
      <c r="AKJ24" s="4"/>
      <c r="AKK24" s="4"/>
      <c r="AKL24" s="4"/>
      <c r="AKM24" s="4"/>
      <c r="AKN24" s="4"/>
      <c r="AKO24" s="4"/>
      <c r="AKP24" s="4"/>
      <c r="AKQ24" s="4"/>
      <c r="AKR24" s="4"/>
      <c r="AKS24" s="4"/>
      <c r="AKT24" s="4"/>
      <c r="AKU24" s="4"/>
      <c r="AKV24" s="4"/>
      <c r="AKW24" s="4"/>
      <c r="AKX24" s="4"/>
      <c r="AKY24" s="4"/>
      <c r="AKZ24" s="4"/>
      <c r="ALA24" s="4"/>
      <c r="ALB24" s="4"/>
      <c r="ALC24" s="4"/>
      <c r="ALD24" s="4"/>
      <c r="ALE24" s="4"/>
      <c r="ALF24" s="4"/>
      <c r="ALG24" s="4"/>
      <c r="ALH24" s="4"/>
      <c r="ALI24" s="4"/>
      <c r="ALJ24" s="4"/>
      <c r="ALK24" s="4"/>
      <c r="ALL24" s="4"/>
      <c r="ALM24" s="4"/>
      <c r="ALN24" s="4"/>
      <c r="ALO24" s="4"/>
      <c r="ALP24" s="4"/>
      <c r="ALQ24" s="4"/>
      <c r="ALR24" s="4"/>
      <c r="ALS24" s="4"/>
      <c r="ALT24" s="4"/>
      <c r="ALU24" s="4"/>
      <c r="ALV24" s="4"/>
      <c r="ALW24" s="4"/>
      <c r="ALX24" s="4"/>
      <c r="ALY24" s="4"/>
      <c r="ALZ24" s="4"/>
      <c r="AMA24" s="4"/>
      <c r="AMB24" s="4"/>
    </row>
    <row r="25" spans="1:1025" s="14" customFormat="1" x14ac:dyDescent="0.25">
      <c r="A25" s="1"/>
      <c r="B25" s="2" t="s">
        <v>31</v>
      </c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  <c r="ABT25" s="4"/>
      <c r="ABU25" s="4"/>
      <c r="ABV25" s="4"/>
      <c r="ABW25" s="4"/>
      <c r="ABX25" s="4"/>
      <c r="ABY25" s="4"/>
      <c r="ABZ25" s="4"/>
      <c r="ACA25" s="4"/>
      <c r="ACB25" s="4"/>
      <c r="ACC25" s="4"/>
      <c r="ACD25" s="4"/>
      <c r="ACE25" s="4"/>
      <c r="ACF25" s="4"/>
      <c r="ACG25" s="4"/>
      <c r="ACH25" s="4"/>
      <c r="ACI25" s="4"/>
      <c r="ACJ25" s="4"/>
      <c r="ACK25" s="4"/>
      <c r="ACL25" s="4"/>
      <c r="ACM25" s="4"/>
      <c r="ACN25" s="4"/>
      <c r="ACO25" s="4"/>
      <c r="ACP25" s="4"/>
      <c r="ACQ25" s="4"/>
      <c r="ACR25" s="4"/>
      <c r="ACS25" s="4"/>
      <c r="ACT25" s="4"/>
      <c r="ACU25" s="4"/>
      <c r="ACV25" s="4"/>
      <c r="ACW25" s="4"/>
      <c r="ACX25" s="4"/>
      <c r="ACY25" s="4"/>
      <c r="ACZ25" s="4"/>
      <c r="ADA25" s="4"/>
      <c r="ADB25" s="4"/>
      <c r="ADC25" s="4"/>
      <c r="ADD25" s="4"/>
      <c r="ADE25" s="4"/>
      <c r="ADF25" s="4"/>
      <c r="ADG25" s="4"/>
      <c r="ADH25" s="4"/>
      <c r="ADI25" s="4"/>
      <c r="ADJ25" s="4"/>
      <c r="ADK25" s="4"/>
      <c r="ADL25" s="4"/>
      <c r="ADM25" s="4"/>
      <c r="ADN25" s="4"/>
      <c r="ADO25" s="4"/>
      <c r="ADP25" s="4"/>
      <c r="ADQ25" s="4"/>
      <c r="ADR25" s="4"/>
      <c r="ADS25" s="4"/>
      <c r="ADT25" s="4"/>
      <c r="ADU25" s="4"/>
      <c r="ADV25" s="4"/>
      <c r="ADW25" s="4"/>
      <c r="ADX25" s="4"/>
      <c r="ADY25" s="4"/>
      <c r="ADZ25" s="4"/>
      <c r="AEA25" s="4"/>
      <c r="AEB25" s="4"/>
      <c r="AEC25" s="4"/>
      <c r="AED25" s="4"/>
      <c r="AEE25" s="4"/>
      <c r="AEF25" s="4"/>
      <c r="AEG25" s="4"/>
      <c r="AEH25" s="4"/>
      <c r="AEI25" s="4"/>
      <c r="AEJ25" s="4"/>
      <c r="AEK25" s="4"/>
      <c r="AEL25" s="4"/>
      <c r="AEM25" s="4"/>
      <c r="AEN25" s="4"/>
      <c r="AEO25" s="4"/>
      <c r="AEP25" s="4"/>
      <c r="AEQ25" s="4"/>
      <c r="AER25" s="4"/>
      <c r="AES25" s="4"/>
      <c r="AET25" s="4"/>
      <c r="AEU25" s="4"/>
      <c r="AEV25" s="4"/>
      <c r="AEW25" s="4"/>
      <c r="AEX25" s="4"/>
      <c r="AEY25" s="4"/>
      <c r="AEZ25" s="4"/>
      <c r="AFA25" s="4"/>
      <c r="AFB25" s="4"/>
      <c r="AFC25" s="4"/>
      <c r="AFD25" s="4"/>
      <c r="AFE25" s="4"/>
      <c r="AFF25" s="4"/>
      <c r="AFG25" s="4"/>
      <c r="AFH25" s="4"/>
      <c r="AFI25" s="4"/>
      <c r="AFJ25" s="4"/>
      <c r="AFK25" s="4"/>
      <c r="AFL25" s="4"/>
      <c r="AFM25" s="4"/>
      <c r="AFN25" s="4"/>
      <c r="AFO25" s="4"/>
      <c r="AFP25" s="4"/>
      <c r="AFQ25" s="4"/>
      <c r="AFR25" s="4"/>
      <c r="AFS25" s="4"/>
      <c r="AFT25" s="4"/>
      <c r="AFU25" s="4"/>
      <c r="AFV25" s="4"/>
      <c r="AFW25" s="4"/>
      <c r="AFX25" s="4"/>
      <c r="AFY25" s="4"/>
      <c r="AFZ25" s="4"/>
      <c r="AGA25" s="4"/>
      <c r="AGB25" s="4"/>
      <c r="AGC25" s="4"/>
      <c r="AGD25" s="4"/>
      <c r="AGE25" s="4"/>
      <c r="AGF25" s="4"/>
      <c r="AGG25" s="4"/>
      <c r="AGH25" s="4"/>
      <c r="AGI25" s="4"/>
      <c r="AGJ25" s="4"/>
      <c r="AGK25" s="4"/>
      <c r="AGL25" s="4"/>
      <c r="AGM25" s="4"/>
      <c r="AGN25" s="4"/>
      <c r="AGO25" s="4"/>
      <c r="AGP25" s="4"/>
      <c r="AGQ25" s="4"/>
      <c r="AGR25" s="4"/>
      <c r="AGS25" s="4"/>
      <c r="AGT25" s="4"/>
      <c r="AGU25" s="4"/>
      <c r="AGV25" s="4"/>
      <c r="AGW25" s="4"/>
      <c r="AGX25" s="4"/>
      <c r="AGY25" s="4"/>
      <c r="AGZ25" s="4"/>
      <c r="AHA25" s="4"/>
      <c r="AHB25" s="4"/>
      <c r="AHC25" s="4"/>
      <c r="AHD25" s="4"/>
      <c r="AHE25" s="4"/>
      <c r="AHF25" s="4"/>
      <c r="AHG25" s="4"/>
      <c r="AHH25" s="4"/>
      <c r="AHI25" s="4"/>
      <c r="AHJ25" s="4"/>
      <c r="AHK25" s="4"/>
      <c r="AHL25" s="4"/>
      <c r="AHM25" s="4"/>
      <c r="AHN25" s="4"/>
      <c r="AHO25" s="4"/>
      <c r="AHP25" s="4"/>
      <c r="AHQ25" s="4"/>
      <c r="AHR25" s="4"/>
      <c r="AHS25" s="4"/>
      <c r="AHT25" s="4"/>
      <c r="AHU25" s="4"/>
      <c r="AHV25" s="4"/>
      <c r="AHW25" s="4"/>
      <c r="AHX25" s="4"/>
      <c r="AHY25" s="4"/>
      <c r="AHZ25" s="4"/>
      <c r="AIA25" s="4"/>
      <c r="AIB25" s="4"/>
      <c r="AIC25" s="4"/>
      <c r="AID25" s="4"/>
      <c r="AIE25" s="4"/>
      <c r="AIF25" s="4"/>
      <c r="AIG25" s="4"/>
      <c r="AIH25" s="4"/>
      <c r="AII25" s="4"/>
      <c r="AIJ25" s="4"/>
      <c r="AIK25" s="4"/>
      <c r="AIL25" s="4"/>
      <c r="AIM25" s="4"/>
      <c r="AIN25" s="4"/>
      <c r="AIO25" s="4"/>
      <c r="AIP25" s="4"/>
      <c r="AIQ25" s="4"/>
      <c r="AIR25" s="4"/>
      <c r="AIS25" s="4"/>
      <c r="AIT25" s="4"/>
      <c r="AIU25" s="4"/>
      <c r="AIV25" s="4"/>
      <c r="AIW25" s="4"/>
      <c r="AIX25" s="4"/>
      <c r="AIY25" s="4"/>
      <c r="AIZ25" s="4"/>
      <c r="AJA25" s="4"/>
      <c r="AJB25" s="4"/>
      <c r="AJC25" s="4"/>
      <c r="AJD25" s="4"/>
      <c r="AJE25" s="4"/>
      <c r="AJF25" s="4"/>
      <c r="AJG25" s="4"/>
      <c r="AJH25" s="4"/>
      <c r="AJI25" s="4"/>
      <c r="AJJ25" s="4"/>
      <c r="AJK25" s="4"/>
      <c r="AJL25" s="4"/>
      <c r="AJM25" s="4"/>
      <c r="AJN25" s="4"/>
      <c r="AJO25" s="4"/>
      <c r="AJP25" s="4"/>
      <c r="AJQ25" s="4"/>
      <c r="AJR25" s="4"/>
      <c r="AJS25" s="4"/>
      <c r="AJT25" s="4"/>
      <c r="AJU25" s="4"/>
      <c r="AJV25" s="4"/>
      <c r="AJW25" s="4"/>
      <c r="AJX25" s="4"/>
      <c r="AJY25" s="4"/>
      <c r="AJZ25" s="4"/>
      <c r="AKA25" s="4"/>
      <c r="AKB25" s="4"/>
      <c r="AKC25" s="4"/>
      <c r="AKD25" s="4"/>
      <c r="AKE25" s="4"/>
      <c r="AKF25" s="4"/>
      <c r="AKG25" s="4"/>
      <c r="AKH25" s="4"/>
      <c r="AKI25" s="4"/>
      <c r="AKJ25" s="4"/>
      <c r="AKK25" s="4"/>
      <c r="AKL25" s="4"/>
      <c r="AKM25" s="4"/>
      <c r="AKN25" s="4"/>
      <c r="AKO25" s="4"/>
      <c r="AKP25" s="4"/>
      <c r="AKQ25" s="4"/>
      <c r="AKR25" s="4"/>
      <c r="AKS25" s="4"/>
      <c r="AKT25" s="4"/>
      <c r="AKU25" s="4"/>
      <c r="AKV25" s="4"/>
      <c r="AKW25" s="4"/>
      <c r="AKX25" s="4"/>
      <c r="AKY25" s="4"/>
      <c r="AKZ25" s="4"/>
      <c r="ALA25" s="4"/>
      <c r="ALB25" s="4"/>
      <c r="ALC25" s="4"/>
      <c r="ALD25" s="4"/>
      <c r="ALE25" s="4"/>
      <c r="ALF25" s="4"/>
      <c r="ALG25" s="4"/>
      <c r="ALH25" s="4"/>
      <c r="ALI25" s="4"/>
      <c r="ALJ25" s="4"/>
      <c r="ALK25" s="4"/>
      <c r="ALL25" s="4"/>
      <c r="ALM25" s="4"/>
      <c r="ALN25" s="4"/>
      <c r="ALO25" s="4"/>
      <c r="ALP25" s="4"/>
      <c r="ALQ25" s="4"/>
      <c r="ALR25" s="4"/>
      <c r="ALS25" s="4"/>
      <c r="ALT25" s="4"/>
      <c r="ALU25" s="4"/>
      <c r="ALV25" s="4"/>
      <c r="ALW25" s="4"/>
      <c r="ALX25" s="4"/>
      <c r="ALY25" s="4"/>
      <c r="ALZ25" s="4"/>
      <c r="AMA25" s="4"/>
      <c r="AMB25" s="4"/>
    </row>
    <row r="26" spans="1:1025" s="14" customFormat="1" ht="37.5" customHeight="1" x14ac:dyDescent="0.25">
      <c r="A26" s="32" t="s">
        <v>32</v>
      </c>
      <c r="B26" s="33" t="s">
        <v>33</v>
      </c>
      <c r="C26" s="33"/>
      <c r="D26" s="35" t="s">
        <v>34</v>
      </c>
      <c r="E26" s="3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  <c r="AKC26" s="4"/>
      <c r="AKD26" s="4"/>
      <c r="AKE26" s="4"/>
      <c r="AKF26" s="4"/>
      <c r="AKG26" s="4"/>
      <c r="AKH26" s="4"/>
      <c r="AKI26" s="4"/>
      <c r="AKJ26" s="4"/>
      <c r="AKK26" s="4"/>
      <c r="AKL26" s="4"/>
      <c r="AKM26" s="4"/>
      <c r="AKN26" s="4"/>
      <c r="AKO26" s="4"/>
      <c r="AKP26" s="4"/>
      <c r="AKQ26" s="4"/>
      <c r="AKR26" s="4"/>
      <c r="AKS26" s="4"/>
      <c r="AKT26" s="4"/>
      <c r="AKU26" s="4"/>
      <c r="AKV26" s="4"/>
      <c r="AKW26" s="4"/>
      <c r="AKX26" s="4"/>
      <c r="AKY26" s="4"/>
      <c r="AKZ26" s="4"/>
      <c r="ALA26" s="4"/>
      <c r="ALB26" s="4"/>
      <c r="ALC26" s="4"/>
      <c r="ALD26" s="4"/>
      <c r="ALE26" s="4"/>
      <c r="ALF26" s="4"/>
      <c r="ALG26" s="4"/>
      <c r="ALH26" s="4"/>
      <c r="ALI26" s="4"/>
      <c r="ALJ26" s="4"/>
      <c r="ALK26" s="4"/>
      <c r="ALL26" s="4"/>
      <c r="ALM26" s="4"/>
      <c r="ALN26" s="4"/>
      <c r="ALO26" s="4"/>
      <c r="ALP26" s="4"/>
      <c r="ALQ26" s="4"/>
      <c r="ALR26" s="4"/>
      <c r="ALS26" s="4"/>
      <c r="ALT26" s="4"/>
      <c r="ALU26" s="4"/>
      <c r="ALV26" s="4"/>
      <c r="ALW26" s="4"/>
      <c r="ALX26" s="4"/>
      <c r="ALY26" s="4"/>
      <c r="ALZ26" s="4"/>
      <c r="AMA26" s="4"/>
      <c r="AMB26" s="4"/>
    </row>
    <row r="27" spans="1:1025" s="14" customFormat="1" x14ac:dyDescent="0.25">
      <c r="A27" s="1"/>
      <c r="B27" s="2" t="s">
        <v>26</v>
      </c>
      <c r="C27" s="3"/>
      <c r="D27" s="3" t="s">
        <v>27</v>
      </c>
      <c r="E27" s="3" t="s">
        <v>28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  <c r="ALI27" s="4"/>
      <c r="ALJ27" s="4"/>
      <c r="ALK27" s="4"/>
      <c r="ALL27" s="4"/>
      <c r="ALM27" s="4"/>
      <c r="ALN27" s="4"/>
      <c r="ALO27" s="4"/>
      <c r="ALP27" s="4"/>
      <c r="ALQ27" s="4"/>
      <c r="ALR27" s="4"/>
      <c r="ALS27" s="4"/>
      <c r="ALT27" s="4"/>
      <c r="ALU27" s="4"/>
      <c r="ALV27" s="4"/>
      <c r="ALW27" s="4"/>
      <c r="ALX27" s="4"/>
      <c r="ALY27" s="4"/>
      <c r="ALZ27" s="4"/>
      <c r="AMA27" s="4"/>
      <c r="AMB27" s="4"/>
    </row>
    <row r="30" spans="1:1025" s="14" customFormat="1" ht="31.5" customHeight="1" x14ac:dyDescent="0.25">
      <c r="A30" s="42" t="s">
        <v>35</v>
      </c>
      <c r="B30" s="43" t="s">
        <v>36</v>
      </c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  <c r="ALO30" s="4"/>
      <c r="ALP30" s="4"/>
      <c r="ALQ30" s="4"/>
      <c r="ALR30" s="4"/>
      <c r="ALS30" s="4"/>
      <c r="ALT30" s="4"/>
      <c r="ALU30" s="4"/>
      <c r="ALV30" s="4"/>
      <c r="ALW30" s="4"/>
      <c r="ALX30" s="4"/>
      <c r="ALY30" s="4"/>
      <c r="ALZ30" s="4"/>
      <c r="AMA30" s="4"/>
      <c r="AMB30" s="4"/>
    </row>
    <row r="31" spans="1:1025" s="14" customFormat="1" ht="25.5" x14ac:dyDescent="0.25">
      <c r="A31" s="44" t="s">
        <v>37</v>
      </c>
      <c r="B31" s="2" t="s">
        <v>38</v>
      </c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  <c r="AKC31" s="4"/>
      <c r="AKD31" s="4"/>
      <c r="AKE31" s="4"/>
      <c r="AKF31" s="4"/>
      <c r="AKG31" s="4"/>
      <c r="AKH31" s="4"/>
      <c r="AKI31" s="4"/>
      <c r="AKJ31" s="4"/>
      <c r="AKK31" s="4"/>
      <c r="AKL31" s="4"/>
      <c r="AKM31" s="4"/>
      <c r="AKN31" s="4"/>
      <c r="AKO31" s="4"/>
      <c r="AKP31" s="4"/>
      <c r="AKQ31" s="4"/>
      <c r="AKR31" s="4"/>
      <c r="AKS31" s="4"/>
      <c r="AKT31" s="4"/>
      <c r="AKU31" s="4"/>
      <c r="AKV31" s="4"/>
      <c r="AKW31" s="4"/>
      <c r="AKX31" s="4"/>
      <c r="AKY31" s="4"/>
      <c r="AKZ31" s="4"/>
      <c r="ALA31" s="4"/>
      <c r="ALB31" s="4"/>
      <c r="ALC31" s="4"/>
      <c r="ALD31" s="4"/>
      <c r="ALE31" s="4"/>
      <c r="ALF31" s="4"/>
      <c r="ALG31" s="4"/>
      <c r="ALH31" s="4"/>
      <c r="ALI31" s="4"/>
      <c r="ALJ31" s="4"/>
      <c r="ALK31" s="4"/>
      <c r="ALL31" s="4"/>
      <c r="ALM31" s="4"/>
      <c r="ALN31" s="4"/>
      <c r="ALO31" s="4"/>
      <c r="ALP31" s="4"/>
      <c r="ALQ31" s="4"/>
      <c r="ALR31" s="4"/>
      <c r="ALS31" s="4"/>
      <c r="ALT31" s="4"/>
      <c r="ALU31" s="4"/>
      <c r="ALV31" s="4"/>
      <c r="ALW31" s="4"/>
      <c r="ALX31" s="4"/>
      <c r="ALY31" s="4"/>
      <c r="ALZ31" s="4"/>
      <c r="AMA31" s="4"/>
      <c r="AMB31" s="4"/>
    </row>
    <row r="33" spans="1:5" s="14" customFormat="1" ht="33.950000000000003" customHeight="1" x14ac:dyDescent="0.2">
      <c r="A33" s="45" t="s">
        <v>39</v>
      </c>
      <c r="B33" s="45"/>
      <c r="C33" s="45"/>
      <c r="D33" s="45"/>
      <c r="E33" s="45"/>
    </row>
  </sheetData>
  <mergeCells count="15">
    <mergeCell ref="A23:E23"/>
    <mergeCell ref="B26:C26"/>
    <mergeCell ref="A33:E33"/>
    <mergeCell ref="A7:C7"/>
    <mergeCell ref="D7:E7"/>
    <mergeCell ref="A8:A9"/>
    <mergeCell ref="B8:D8"/>
    <mergeCell ref="E8:E9"/>
    <mergeCell ref="B20:C20"/>
    <mergeCell ref="D2:E2"/>
    <mergeCell ref="A3:E3"/>
    <mergeCell ref="A4:E4"/>
    <mergeCell ref="A5:E5"/>
    <mergeCell ref="A6:C6"/>
    <mergeCell ref="D6:E6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35</vt:i4>
      </vt:variant>
    </vt:vector>
  </HeadingPairs>
  <TitlesOfParts>
    <vt:vector size="36" baseType="lpstr">
      <vt:lpstr> Ф.5 06.24</vt:lpstr>
      <vt:lpstr>' Ф.5 06.24'!Print_Area_0</vt:lpstr>
      <vt:lpstr>' Ф.5 06.24'!Print_Area_0_0</vt:lpstr>
      <vt:lpstr>' Ф.5 06.24'!Print_Area_0_0_0</vt:lpstr>
      <vt:lpstr>' Ф.5 06.24'!Print_Area_0_0_0_0</vt:lpstr>
      <vt:lpstr>' Ф.5 06.24'!Print_Area_0_0_0_0_0</vt:lpstr>
      <vt:lpstr>' Ф.5 06.24'!Print_Area_0_0_0_0_0_0</vt:lpstr>
      <vt:lpstr>' Ф.5 06.24'!Print_Area_0_0_0_0_0_0_0</vt:lpstr>
      <vt:lpstr>' Ф.5 06.24'!Print_Area_0_0_0_0_0_0_0_0</vt:lpstr>
      <vt:lpstr>' Ф.5 06.24'!Print_Area_0_0_0_0_0_0_0_0_0</vt:lpstr>
      <vt:lpstr>' Ф.5 06.24'!Print_Area_0_0_0_0_0_0_0_0_0_0</vt:lpstr>
      <vt:lpstr>' Ф.5 06.24'!Print_Area_0_0_0_0_0_0_0_0_0_0_0</vt:lpstr>
      <vt:lpstr>' Ф.5 06.24'!Print_Area_0_0_0_0_0_0_0_0_0_0_0_0</vt:lpstr>
      <vt:lpstr>' Ф.5 06.24'!Print_Area_0_0_0_0_0_0_0_0_0_0_0_0_0</vt:lpstr>
      <vt:lpstr>' Ф.5 06.24'!Print_Area_0_0_0_0_0_0_0_0_0_0_0_0_0_0</vt:lpstr>
      <vt:lpstr>' Ф.5 06.24'!Print_Area_0_0_0_0_0_0_0_0_0_0_0_0_0_0_0</vt:lpstr>
      <vt:lpstr>' Ф.5 06.24'!Print_Area_0_0_0_0_0_0_0_0_0_0_0_0_0_0_0_0</vt:lpstr>
      <vt:lpstr>' Ф.5 06.24'!Print_Area_0_0_0_0_0_0_0_0_0_0_0_0_0_0_0_0_0</vt:lpstr>
      <vt:lpstr>' Ф.5 06.24'!Print_Area_0_0_0_0_0_0_0_0_0_0_0_0_0_0_0_0_0_0</vt:lpstr>
      <vt:lpstr>' Ф.5 06.24'!Print_Area_0_0_0_0_0_0_0_0_0_0_0_0_0_0_0_0_0_0_0</vt:lpstr>
      <vt:lpstr>' Ф.5 06.24'!Print_Area_0_0_0_0_0_0_0_0_0_0_0_0_0_0_0_0_0_0_0_0</vt:lpstr>
      <vt:lpstr>' Ф.5 06.24'!Print_Area_0_0_0_0_0_0_0_0_0_0_0_0_0_0_0_0_0_0_0_0_0</vt:lpstr>
      <vt:lpstr>' Ф.5 06.24'!Print_Area_0_0_0_0_0_0_0_0_0_0_0_0_0_0_0_0_0_0_0_0_0_0</vt:lpstr>
      <vt:lpstr>' Ф.5 06.24'!Print_Area_0_0_0_0_0_0_0_0_0_0_0_0_0_0_0_0_0_0_0_0_0_0_0</vt:lpstr>
      <vt:lpstr>' Ф.5 06.24'!Print_Area_0_0_0_0_0_0_0_0_0_0_0_0_0_0_0_0_0_0_0_0_0_0_0_0</vt:lpstr>
      <vt:lpstr>' Ф.5 06.24'!Print_Area_0_0_0_0_0_0_0_0_0_0_0_0_0_0_0_0_0_0_0_0_0_0_0_0_0</vt:lpstr>
      <vt:lpstr>' Ф.5 06.24'!Print_Area_0_0_0_0_0_0_0_0_0_0_0_0_0_0_0_0_0_0_0_0_0_0_0_0_0_0</vt:lpstr>
      <vt:lpstr>' Ф.5 06.24'!Print_Area_0_0_0_0_0_0_0_0_0_0_0_0_0_0_0_0_0_0_0_0_0_0_0_0_0_0_0</vt:lpstr>
      <vt:lpstr>' Ф.5 06.24'!Print_Area_0_0_0_0_0_0_0_0_0_0_0_0_0_0_0_0_0_0_0_0_0_0_0_0_0_0_0_0</vt:lpstr>
      <vt:lpstr>' Ф.5 06.24'!Print_Area_0_0_0_0_0_0_0_0_0_0_0_0_0_0_0_0_0_0_0_0_0_0_0_0_0_0_0_0_0</vt:lpstr>
      <vt:lpstr>' Ф.5 06.24'!Print_Area_0_0_0_0_0_0_0_0_0_0_0_0_0_0_0_0_0_0_0_0_0_0_0_0_0_0_0_0_0_0</vt:lpstr>
      <vt:lpstr>' Ф.5 06.24'!Print_Area_0_0_0_0_0_0_0_0_0_0_0_0_0_0_0_0_0_0_0_0_0_0_0_0_0_0_0_0_0_0_0</vt:lpstr>
      <vt:lpstr>' Ф.5 06.24'!Print_Area_0_0_0_0_0_0_0_0_0_0_0_0_0_0_0_0_0_0_0_0_0_0_0_0_0_0_0_0_0_0_0_0</vt:lpstr>
      <vt:lpstr>' Ф.5 06.24'!Print_Area_0_0_0_0_0_0_0_0_0_0_0_0_0_0_0_0_0_0_0_0_0_0_0_0_0_0_0_0_0_0_0_0_0</vt:lpstr>
      <vt:lpstr>' Ф.5 06.24'!Print_Area_0_0_0_0_0_0_0_0_0_0_0_0_0_0_0_0_0_0_0_0_0_0_0_0_0_0_0_0_0_0_0_0_0_0</vt:lpstr>
      <vt:lpstr>' Ф.5 06.24'!Область_печати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2024-07-25T07:01:47Z</dcterms:created>
  <dcterms:modified xsi:type="dcterms:W3CDTF">2024-07-25T07:01:58Z</dcterms:modified>
</cp:coreProperties>
</file>